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cumenti\1-Municipio\! Preparazione - evasione sedute municipio\2021-08 agosto 2021\30.08.2021\"/>
    </mc:Choice>
  </mc:AlternateContent>
  <xr:revisionPtr revIDLastSave="0" documentId="8_{1F5CE835-23BC-4232-A993-429589BEEC7A}" xr6:coauthVersionLast="47" xr6:coauthVersionMax="47" xr10:uidLastSave="{00000000-0000-0000-0000-000000000000}"/>
  <bookViews>
    <workbookView xWindow="-120" yWindow="-120" windowWidth="29040" windowHeight="17325" firstSheet="2" activeTab="2" xr2:uid="{00000000-000D-0000-FFFF-FFFF00000000}"/>
  </bookViews>
  <sheets>
    <sheet name="ELENCO_FATTURE_DEFINITIVE" sheetId="1" state="hidden" r:id="rId1"/>
    <sheet name="Foglio1" sheetId="2" state="hidden" r:id="rId2"/>
    <sheet name="2020" sheetId="3" r:id="rId3"/>
  </sheets>
  <definedNames>
    <definedName name="_xlnm._FilterDatabase" localSheetId="2" hidden="1">'2020'!$A$3:$F$58</definedName>
    <definedName name="_xlnm.Print_Area" localSheetId="1">Foglio1!$A$1:$F$64</definedName>
    <definedName name="_xlnm.Print_Titles" localSheetId="2">'2020'!$3:$3</definedName>
  </definedNames>
  <calcPr calcId="181029"/>
</workbook>
</file>

<file path=xl/calcChain.xml><?xml version="1.0" encoding="utf-8"?>
<calcChain xmlns="http://schemas.openxmlformats.org/spreadsheetml/2006/main">
  <c r="E59" i="2" l="1"/>
  <c r="U871" i="1"/>
  <c r="U311" i="1" l="1"/>
  <c r="U295" i="1" l="1"/>
  <c r="U851" i="1"/>
  <c r="U821" i="1"/>
  <c r="U769" i="1"/>
  <c r="U758" i="1"/>
  <c r="U754" i="1"/>
  <c r="U738" i="1"/>
  <c r="U719" i="1"/>
  <c r="U713" i="1"/>
  <c r="U709" i="1"/>
  <c r="U705" i="1"/>
  <c r="U697" i="1"/>
  <c r="U681" i="1"/>
  <c r="U675" i="1"/>
  <c r="U654" i="1"/>
  <c r="U651" i="1"/>
  <c r="U627" i="1"/>
  <c r="U603" i="1"/>
  <c r="U514" i="1"/>
  <c r="U476" i="1"/>
  <c r="U463" i="1"/>
  <c r="U371" i="1"/>
  <c r="U362" i="1"/>
  <c r="U324" i="1"/>
  <c r="U337" i="1"/>
  <c r="U70" i="1"/>
  <c r="U838" i="1"/>
  <c r="U948" i="1"/>
  <c r="U943" i="1"/>
  <c r="U933" i="1"/>
  <c r="U919" i="1"/>
  <c r="U902" i="1"/>
  <c r="U887" i="1"/>
  <c r="U895" i="1"/>
  <c r="U881" i="1"/>
  <c r="U879" i="1"/>
  <c r="U874" i="1"/>
  <c r="U858" i="1"/>
  <c r="U195" i="1"/>
  <c r="U617" i="1"/>
  <c r="U570" i="1"/>
  <c r="U569" i="1"/>
  <c r="U554" i="1"/>
  <c r="U551" i="1"/>
  <c r="U532" i="1"/>
  <c r="U520" i="1"/>
  <c r="U497" i="1"/>
  <c r="U488" i="1"/>
  <c r="U455" i="1"/>
  <c r="U434" i="1"/>
  <c r="U428" i="1"/>
  <c r="U421" i="1"/>
  <c r="U410" i="1"/>
  <c r="U403" i="1"/>
  <c r="U399" i="1"/>
  <c r="U393" i="1"/>
  <c r="U381" i="1"/>
  <c r="U302" i="1"/>
  <c r="U292" i="1"/>
  <c r="U290" i="1"/>
  <c r="U289" i="1"/>
  <c r="U277" i="1"/>
  <c r="U275" i="1"/>
  <c r="U274" i="1"/>
  <c r="U268" i="1"/>
  <c r="U264" i="1"/>
  <c r="U257" i="1"/>
  <c r="U248" i="1"/>
  <c r="U242" i="1"/>
  <c r="U239" i="1"/>
  <c r="U219" i="1"/>
  <c r="U215" i="1"/>
  <c r="U201" i="1"/>
  <c r="U184" i="1"/>
  <c r="U181" i="1"/>
  <c r="U178" i="1"/>
  <c r="U168" i="1"/>
  <c r="U166" i="1"/>
  <c r="U145" i="1"/>
  <c r="U142" i="1"/>
  <c r="U126" i="1"/>
  <c r="U121" i="1"/>
  <c r="U104" i="1"/>
  <c r="U102" i="1"/>
  <c r="U97" i="1"/>
  <c r="U74" i="1"/>
  <c r="U67" i="1"/>
  <c r="U62" i="1"/>
  <c r="U56" i="1"/>
  <c r="U54" i="1"/>
  <c r="U50" i="1"/>
  <c r="U45" i="1"/>
  <c r="U40" i="1"/>
  <c r="U25" i="1"/>
  <c r="U12" i="1"/>
  <c r="U2" i="1"/>
</calcChain>
</file>

<file path=xl/sharedStrings.xml><?xml version="1.0" encoding="utf-8"?>
<sst xmlns="http://schemas.openxmlformats.org/spreadsheetml/2006/main" count="2335" uniqueCount="1170">
  <si>
    <t>NULLO</t>
  </si>
  <si>
    <t>N°Fattura</t>
  </si>
  <si>
    <t>DESC_TIPO_FATTURA</t>
  </si>
  <si>
    <t>Descrizione</t>
  </si>
  <si>
    <t>NRO_CONTO</t>
  </si>
  <si>
    <t>DESC_CONTO_MULTIPLO</t>
  </si>
  <si>
    <t>CeCo   Conto</t>
  </si>
  <si>
    <t>Emissione</t>
  </si>
  <si>
    <t>Scadenza</t>
  </si>
  <si>
    <t>Finanziaria</t>
  </si>
  <si>
    <t>Importo</t>
  </si>
  <si>
    <t>Codice :</t>
  </si>
  <si>
    <t>Responsabile :</t>
  </si>
  <si>
    <t>Id fattura</t>
  </si>
  <si>
    <t>Ultimo pagamento :</t>
  </si>
  <si>
    <t>Importo pagato :</t>
  </si>
  <si>
    <t>TESTO_STATO_PAGAMENTO</t>
  </si>
  <si>
    <t>N°Fattura :</t>
  </si>
  <si>
    <t>Data finanziaria :</t>
  </si>
  <si>
    <t>Indirizzo</t>
  </si>
  <si>
    <t>materiale vario</t>
  </si>
  <si>
    <t>Fatture diverse</t>
  </si>
  <si>
    <t>Bazzocco</t>
  </si>
  <si>
    <t>In proposta</t>
  </si>
  <si>
    <t>AB Metal-Impianti SA Via Laveggio 21 6850 Mendrisio</t>
  </si>
  <si>
    <t>Filtri, occhiali, maschere</t>
  </si>
  <si>
    <t>About X SA Via Al Fiume 1 6929 Gravesano</t>
  </si>
  <si>
    <t>Canone ott/dic 2019</t>
  </si>
  <si>
    <t>Lettura fotocopie</t>
  </si>
  <si>
    <t>Canone spftware XPPS</t>
  </si>
  <si>
    <t>Carta A/4 per cancelleria</t>
  </si>
  <si>
    <t>Canone software XPPS</t>
  </si>
  <si>
    <t>Lettura contatore 20.10.2019-10.02.2019</t>
  </si>
  <si>
    <t>Canone software XPPS 01.01.2019-31.03.2019</t>
  </si>
  <si>
    <t>contributo 2019</t>
  </si>
  <si>
    <t>AC Arosio cp 12 6939 Arosio</t>
  </si>
  <si>
    <t>Saldo fattura</t>
  </si>
  <si>
    <t>ACR Azienda cantonale dei rifiuti Strada dell'Argine 5 6512 Giubiasco</t>
  </si>
  <si>
    <t>RSU marzo 2019 30174</t>
  </si>
  <si>
    <t>Saldo fattura febbraio 2019</t>
  </si>
  <si>
    <t>Saldo fattura 71818</t>
  </si>
  <si>
    <t>Contributo annuo ERSL</t>
  </si>
  <si>
    <t>Agenzia Regionale per lo Sviluppo del Luganese ARSL Via Cantonale 10 Casella postale 642 6942 Savosa</t>
  </si>
  <si>
    <t>AIL SA cp 5131 6901 Lugano</t>
  </si>
  <si>
    <t>Manutenzione IP - Bügen</t>
  </si>
  <si>
    <t>Manutenzione IP - Mugena</t>
  </si>
  <si>
    <t>Manutenzione IP - Arosio</t>
  </si>
  <si>
    <t>Illuminazione pubblica Via Bagnada mappale 501</t>
  </si>
  <si>
    <t>Saldo fattura 27/2019</t>
  </si>
  <si>
    <t>AJ Logos Informatica SA Viale Serfontana 8 6834 Morbio Inferiore</t>
  </si>
  <si>
    <t>Aldo Silvagni e Figlio SA Piano la Stampa 6965 Cadro</t>
  </si>
  <si>
    <t>CombiRisk Business - stabili</t>
  </si>
  <si>
    <t>Allianz Suisse Via Balestra 31 6900 Lugano</t>
  </si>
  <si>
    <t>Pagamento a saldo polizza T80.2.630.209</t>
  </si>
  <si>
    <t>Polizza T80.2.630.209</t>
  </si>
  <si>
    <t>SAldo fattura</t>
  </si>
  <si>
    <t>Alpuriget Sagl Via Industria 7 6826 Riva S. Vitale</t>
  </si>
  <si>
    <t>Intervento Casa Rusca, Arosio</t>
  </si>
  <si>
    <t>Saldo fattura 25332.19</t>
  </si>
  <si>
    <t>Finaziamento gruppi 2018-19</t>
  </si>
  <si>
    <t>Alto Malcantone Forum 6937 Breno</t>
  </si>
  <si>
    <t>conteggio IVA - canaliz.2018</t>
  </si>
  <si>
    <t>Ammnistrazione federale dell contribuzioni AFC Schwarztorstrasse 50 3000 Berna</t>
  </si>
  <si>
    <t>conteggio IVA - AP 2018</t>
  </si>
  <si>
    <t>Conteggio IVa - rifiuti 2018</t>
  </si>
  <si>
    <t>Fattura 42 dell'11.2.2019</t>
  </si>
  <si>
    <t>Anacquaria SA Via Saliciolo 2 6598 Tenero</t>
  </si>
  <si>
    <t>Fattura 41 dell'11.2.2019</t>
  </si>
  <si>
    <t>Ares Insurances Services Via Alle Scuole 27 cp 533 6807 Taverne</t>
  </si>
  <si>
    <t xml:space="preserve"> Gea</t>
  </si>
  <si>
    <t>Argenta Fabiola 6937 Breno</t>
  </si>
  <si>
    <t>Acquisto fiori per cc Breno e strade</t>
  </si>
  <si>
    <t>Armonia di Fiori di Jessica Bernasconi Via Cademario 7 6934 Bioggio</t>
  </si>
  <si>
    <t>Ser. ricerca/selezione F.A</t>
  </si>
  <si>
    <t>ARU SA Viale Carlo Cattaneo 21 6900 Lugano</t>
  </si>
  <si>
    <t>Serv. selezione/ricerca Segr</t>
  </si>
  <si>
    <t>Contributo 2019</t>
  </si>
  <si>
    <t>Asilo Nido Il Delfino Via Carvina 5 6807 Taverne</t>
  </si>
  <si>
    <t>Assiciazione Miniera d' Oro - Sessa c/o Fondazione Malcantone Via Meriggi 32 6987 Caslano</t>
  </si>
  <si>
    <t>quota sociale 2020</t>
  </si>
  <si>
    <t>Associazione Acquedotti Ticinesi (AAT) c/o Azienda Multiservizi Bellinzona Vicolo Muggiasca 1a 6500 Bellinzona</t>
  </si>
  <si>
    <t>Associazione Asilo Nido Birba la Giraffa Via al Mulino 22 6814 Cadempino</t>
  </si>
  <si>
    <t>Associazione Asilo Nido Culla Baby Star Via Camara 16 6932 Breganzona</t>
  </si>
  <si>
    <t>Associazione Bosco Ticino CP 280 6802 Rivera</t>
  </si>
  <si>
    <t>Consuntivo 2017-2018</t>
  </si>
  <si>
    <t>Associazione Calcio Arosio 6939 Arosio</t>
  </si>
  <si>
    <t>Contributo carnevale 2019</t>
  </si>
  <si>
    <t>Tassa sociale 2019</t>
  </si>
  <si>
    <t>Associazione Castanicoltori cp 112 6947 Vaglio</t>
  </si>
  <si>
    <t>Siepi e boschetti</t>
  </si>
  <si>
    <t>Associazione Interconnessione Malcantone c/o Albergati Maria Luisa 6939 Mugena</t>
  </si>
  <si>
    <t>alberi da frutto</t>
  </si>
  <si>
    <t>Associazione I.R.M.A. la casa di IRMA Via Industrie 2 6930 Bedano</t>
  </si>
  <si>
    <t>Associazione Luganese Famiglie Diurne Vicolo Antico 2 6943 Vezia</t>
  </si>
  <si>
    <t>Associazione MAGGIO Via Campagna 13 6982 Agno</t>
  </si>
  <si>
    <t>Concerto Arosio 29/05</t>
  </si>
  <si>
    <t>Associazione per l'Orchestra da Camera "Arrigo Galassi" 6939 Arosio</t>
  </si>
  <si>
    <t>Contributo concerto 23.3.19</t>
  </si>
  <si>
    <t>Associazione Ticinese Funzionari del Controllo Abitanti 6900 Paradiso</t>
  </si>
  <si>
    <t>quota sociale 2019</t>
  </si>
  <si>
    <t>Associazione Unione Segretari Comunali Ticines 6850 Mendrisio</t>
  </si>
  <si>
    <t>contributo finanziario</t>
  </si>
  <si>
    <t>Associazione Voci Amiche del Coro Clairière c/o Conservatorio della Svizzera Italiana Via Soldino 9 6900 Lugano</t>
  </si>
  <si>
    <t>contributo trasporto figlio Diego</t>
  </si>
  <si>
    <t>Astrelli Barbara Via Nucleo 10 6938 Vezio</t>
  </si>
  <si>
    <t>ATSE-Ass. ticinese sentieri escursionistici CP 1349 6710 Biasca</t>
  </si>
  <si>
    <t>specchio dx Mazda</t>
  </si>
  <si>
    <t>Autoaccessorio SA Via alla Gerra 14 6930 Bedano</t>
  </si>
  <si>
    <t>Acquisto batteria x Mazda</t>
  </si>
  <si>
    <t>Autorità regionale di protezione 6 Sede di Agno Contrada Nuova 3 Casella postale 256 6982 Agno</t>
  </si>
  <si>
    <t>Approvazione rendiconto 2016-5544-67</t>
  </si>
  <si>
    <t>Approvazione rendiconto 2016-5544-67 Boschetti Giorgio</t>
  </si>
  <si>
    <t>Approvazione rendiconto 2016-5544-67 Fiocchetti-Roth</t>
  </si>
  <si>
    <t>Approvazione rendiconto 2016-5544-67 477/19 Fiocchetti-Roth</t>
  </si>
  <si>
    <t>Approvazione rendiconto Immordino Sarah</t>
  </si>
  <si>
    <t>Approvazione rendiconto 5544-75 Immordino Rendiconto intermedio 2018</t>
  </si>
  <si>
    <t>Rendiconto Balestrieri Katia 5544-67</t>
  </si>
  <si>
    <t>Approvazione rendiconto 2016-5544-67 Rendiconto 2016</t>
  </si>
  <si>
    <t>conteggio premio 20XX</t>
  </si>
  <si>
    <t>AXA Winterthur Agenzia principale Christian Caimi Contrada San Marco 44 6982 Agno</t>
  </si>
  <si>
    <t>Assicurazione cose</t>
  </si>
  <si>
    <t>conteggio definitivo premio 2018</t>
  </si>
  <si>
    <t>conteggio premio 2019 malattia</t>
  </si>
  <si>
    <t>conteggio premio 2019</t>
  </si>
  <si>
    <t>Acquisti paletti per</t>
  </si>
  <si>
    <t>A-Z SA Zona Industrie 18 6930 Bedano</t>
  </si>
  <si>
    <t>Manutenzione parco giochi SI</t>
  </si>
  <si>
    <t>Rimborso spese materiale vario</t>
  </si>
  <si>
    <t>Azienda Medici Gianmario Via alle corti 6873 Corteglia</t>
  </si>
  <si>
    <t>Baggi Mario Via Campagnora 23 6715 Dongio</t>
  </si>
  <si>
    <t>Giro bancario</t>
  </si>
  <si>
    <t>Banca Raiffeisen del Monte San Giorgio Via Mastri Ligornettesi 6853 Ligornetto</t>
  </si>
  <si>
    <t>Banholzer Suna 6938 Vezio</t>
  </si>
  <si>
    <t>Acquisto carburante</t>
  </si>
  <si>
    <t>*</t>
  </si>
  <si>
    <t>Bar Il Sole Via Cantonale 6986 Curio</t>
  </si>
  <si>
    <t>Sussidio trasporto pubblico</t>
  </si>
  <si>
    <t>Signora Barchi Chiara Via Roncaiolo 8a 6833 Vacallo</t>
  </si>
  <si>
    <t>servizio neve/sale Mugena</t>
  </si>
  <si>
    <t>Barchi Fabio Terra di Sopra 6939 Arosio</t>
  </si>
  <si>
    <t>Barrera Christian 6939 Arosio</t>
  </si>
  <si>
    <t>Signor Basile Stefano Zona Nava 6939 Mugena</t>
  </si>
  <si>
    <t>Assicurazione Mazda</t>
  </si>
  <si>
    <t>Basilese Assicurazione SA Aeschengraben 21 Casella postale 4002 Basilea</t>
  </si>
  <si>
    <t>per refezione 12/2019</t>
  </si>
  <si>
    <t>Signor Baumann Olaf 6937 Breno</t>
  </si>
  <si>
    <t>Spettabile Baumann Olaf Pastificio artigianale 6937 Breno</t>
  </si>
  <si>
    <t>Piano finanziario 19/23</t>
  </si>
  <si>
    <t>BDO SA Via G.B. Pioda 14 6900 Lugano</t>
  </si>
  <si>
    <t>Revisione consuntivo 2018</t>
  </si>
  <si>
    <t>Acquisto materiale (Involti)</t>
  </si>
  <si>
    <t>Bea-Verlag Bea+Poly-Verlags AG 5200 Brugg</t>
  </si>
  <si>
    <t>contributo bici elettrica</t>
  </si>
  <si>
    <t>Beltrami Michele 6938 Vezio</t>
  </si>
  <si>
    <t>Benz Andrea Terra di Sotto 6939 Arosio</t>
  </si>
  <si>
    <t>contributo trasporto</t>
  </si>
  <si>
    <t>Benzoni Giovanni 6939 Arosio</t>
  </si>
  <si>
    <t>Conferenza dei Sindaci 2019 2019</t>
  </si>
  <si>
    <t>Berardi Giovanni 6937 Breno</t>
  </si>
  <si>
    <t>Opere da fabbro Oratorio Sassello</t>
  </si>
  <si>
    <t>Spettabile Bernasconi Renato SA Via Ceresio 51 6963 Pregassona</t>
  </si>
  <si>
    <t>rilievo pozzetti BR</t>
  </si>
  <si>
    <t>confini mapp. 273 BR</t>
  </si>
  <si>
    <t xml:space="preserve"> mapp. 235/281 Vezio</t>
  </si>
  <si>
    <t>contributo  tosaerba</t>
  </si>
  <si>
    <t>Bettelini Barbara 6937 Breno</t>
  </si>
  <si>
    <t>capitolato x opere pittore c.c. Breno</t>
  </si>
  <si>
    <t>Signor Bettelini Stefano Conservatore Restauratore SUP Via Stazione 11 6987 Caslano</t>
  </si>
  <si>
    <t>Acquisto giochi SI</t>
  </si>
  <si>
    <t>Betzold Lernmedien GmbH Winkelriedstrasse 82 8203 Schaffhausen</t>
  </si>
  <si>
    <t>Contributo 2018</t>
  </si>
  <si>
    <t>Bibliomedia Svizzera Fondazione per le biblioteche Via Giuseppe Lepori 9 6710 Biasca</t>
  </si>
  <si>
    <t xml:space="preserve"> smaltimento scarti organici novembre 2019</t>
  </si>
  <si>
    <t>Biorecycling Strada delle Gaggiole 16 6592 S. Antonino</t>
  </si>
  <si>
    <t>smaltimento scarti organici</t>
  </si>
  <si>
    <t>rifiuti organici 09/2019</t>
  </si>
  <si>
    <t>Smaltimento scarti organici</t>
  </si>
  <si>
    <t>Cauzione bidone umido</t>
  </si>
  <si>
    <t>acquisto sabbia lavata</t>
  </si>
  <si>
    <t xml:space="preserve"> servizio funebre</t>
  </si>
  <si>
    <t>Bolli Domenico Onoranze Funebri 6981 Bedigliora</t>
  </si>
  <si>
    <t>Saldo fattura 100359</t>
  </si>
  <si>
    <t>Pagamento affitto</t>
  </si>
  <si>
    <t>Boroni Adelina 6937 Breno</t>
  </si>
  <si>
    <t>Pagamento affitto Boroni Adelina, 6937 Breno</t>
  </si>
  <si>
    <t>Pagamento affitto Boroni Adelina, 6937 Brano</t>
  </si>
  <si>
    <t>Boschetti Giovanni 6938 Vezio</t>
  </si>
  <si>
    <t>Matriale x operai e SI</t>
  </si>
  <si>
    <t>Brico SA Via Pobiette 11 6928 Manno</t>
  </si>
  <si>
    <t>acquisto materiale x SI</t>
  </si>
  <si>
    <t>bricolage e mat. di consumo</t>
  </si>
  <si>
    <t>Rubinetto e materiale vario</t>
  </si>
  <si>
    <t>Acquisto matriale vario</t>
  </si>
  <si>
    <t>Acquisto materiale vario</t>
  </si>
  <si>
    <t>Acquisto materiale diverso</t>
  </si>
  <si>
    <t>Brugnoli e Gottardi Ingegneri consultenti SA Via Praccio 5 6900 Massagno</t>
  </si>
  <si>
    <t>Perizia introduzione zona 30km/h</t>
  </si>
  <si>
    <t>Sussidio acquisto autoveicolo elettrico</t>
  </si>
  <si>
    <t>Signor Brunori Michele Terra di Sotto 6939 Arosio</t>
  </si>
  <si>
    <t>Burkhard Samuel Nucleo Breno 46 Casa la Fenice 6937 Breno</t>
  </si>
  <si>
    <t>Calderari Stefano Terra di Sotto 6939 Arosio</t>
  </si>
  <si>
    <t>Signor Calvi Tiziano c/o Andrea R. Boschetti 6938 Vezio</t>
  </si>
  <si>
    <t>matriale di consumo</t>
  </si>
  <si>
    <t>Caminada Sementi SA Via Al Loco 15 6814 Cadempino</t>
  </si>
  <si>
    <t>Acquisto fiori</t>
  </si>
  <si>
    <t>Terriccio, vasi, concime</t>
  </si>
  <si>
    <t>Tanica e prodotto schiumogen</t>
  </si>
  <si>
    <t>noleggio ecosystem+ prodotto diserbo ecologico</t>
  </si>
  <si>
    <t>Acquisto materiale diversio</t>
  </si>
  <si>
    <t>Pulizia periodica - caldaia c</t>
  </si>
  <si>
    <t>Caminotecnica SA Via Cantonale 5 6805 Mezzovico</t>
  </si>
  <si>
    <t>Manutenziona calda a legna SI</t>
  </si>
  <si>
    <t>Pulizia periodica Casa comunale Breno</t>
  </si>
  <si>
    <t>acquisto scarpe e pantaloni</t>
  </si>
  <si>
    <t>Camishop Sagl Via al loco 15 6814 Cadempino</t>
  </si>
  <si>
    <t>n. 2 canottiere (Scenini)</t>
  </si>
  <si>
    <t>Acquisto abbigliamento di servizio</t>
  </si>
  <si>
    <t xml:space="preserve"> Viola e Giona</t>
  </si>
  <si>
    <t>Camponovo Berardi Caroline 6937 Breno</t>
  </si>
  <si>
    <t>Refezione SI 12/2019</t>
  </si>
  <si>
    <t>Campora Giorgio Macelleria Via Cademario 3 6934 Bioggio</t>
  </si>
  <si>
    <t>acquisti per refezione SI</t>
  </si>
  <si>
    <t>acquisti x refezione SI</t>
  </si>
  <si>
    <t>Refezione SI 06/2019</t>
  </si>
  <si>
    <t>Acquisti refezione 05/2019</t>
  </si>
  <si>
    <t>Acquisto per refezione SI</t>
  </si>
  <si>
    <t>Acquisto macelleria</t>
  </si>
  <si>
    <t>Trasporto pubblico Cantoni Mattia e Clarissa</t>
  </si>
  <si>
    <t>Cantoni Nicola 6939 Mugena</t>
  </si>
  <si>
    <t>Taglio alberi RM 812/2019</t>
  </si>
  <si>
    <t>Carelle Sagl Lavori Selvicolturali 6928 Manno</t>
  </si>
  <si>
    <t>Casa Anziani Malcantonese Fondazione Giovanni e Giuseppina Rossi 6980 Castelrotto</t>
  </si>
  <si>
    <t>QP costi invest (3° trim.)</t>
  </si>
  <si>
    <t>Quota pasrte investimento IV 2018 + conguaglio</t>
  </si>
  <si>
    <t>Contributi paritetici acconto</t>
  </si>
  <si>
    <t>Cassa cantonale di compensazione AVS/AI/IPG Via Ghiringhelli 15a 6500 Bellinzona</t>
  </si>
  <si>
    <t>Contributi paritetici saldo 2018</t>
  </si>
  <si>
    <t>Contributi paritetici acconto 1.2019</t>
  </si>
  <si>
    <t>Acconto 2019 oneri ARP6</t>
  </si>
  <si>
    <t>Cassa Comunale 6982 Agno</t>
  </si>
  <si>
    <t>Conguaglio 2018 oneri ARP6</t>
  </si>
  <si>
    <t>Gestione corpo polizia Conguagli9o 2018</t>
  </si>
  <si>
    <t>Gestione corpo Polizia Acconto 2019</t>
  </si>
  <si>
    <t>Signor Cavadini Roger c/o FFS Fabbricato K Via Sottobisio 38D 6828 Balerna</t>
  </si>
  <si>
    <t>Cavadini Matteo e Laura Terra di Sotto 6939 Arosio</t>
  </si>
  <si>
    <t>Centro di calcolo elettronico Dott. Ing. Lombardi SA Casella Postale 26 Via San Gottardo 44 6596 Gordola</t>
  </si>
  <si>
    <t>Saldo fattura 2019.0000270</t>
  </si>
  <si>
    <t>Saldo fattura 2019.0000271</t>
  </si>
  <si>
    <t>Saldo fattura 2019/164</t>
  </si>
  <si>
    <t>Saldo fattura 2019/200</t>
  </si>
  <si>
    <t>Canone manutenzione 2019</t>
  </si>
  <si>
    <t>Scavo per formazione fossa</t>
  </si>
  <si>
    <t>Centro Funerario Lugano Via delle Rose 4 6963 Pregassona</t>
  </si>
  <si>
    <t>Charles Hélène Terra di Sopra 6939 Arosio</t>
  </si>
  <si>
    <t>Sado fattura</t>
  </si>
  <si>
    <t>CI Telecomunicazione e Sicurezza Securiton / Siemens Industriestrasse 22 8604 Volketswil</t>
  </si>
  <si>
    <t>Remunerazione servizio 2018</t>
  </si>
  <si>
    <t>Circolo Medico Lugano CP 5300 6900 Lugano</t>
  </si>
  <si>
    <t>Ospite Berchler Erina</t>
  </si>
  <si>
    <t>Città di Lugano Casa Serena 6900 Lugano</t>
  </si>
  <si>
    <t>Collegamento alarmnet 2019</t>
  </si>
  <si>
    <t>Città di Lugano Corpo Civici Pompieri Via Trevano 127 6900 Lugano</t>
  </si>
  <si>
    <t>Commissione Regionale dei Trasporti del Luganese CRTL Casella postale 4046 6900 Lugano</t>
  </si>
  <si>
    <t>Manifestazione Bimbo FUN</t>
  </si>
  <si>
    <t>Comune di Agno Piazza Colonnello Vicari 1 6982 Agno</t>
  </si>
  <si>
    <t>Arcobaleno, domeniche gratuite</t>
  </si>
  <si>
    <t>Comune di Ponte Tresa Municipio 6988 Ponte Tresa</t>
  </si>
  <si>
    <t>quota docenti 07/2019</t>
  </si>
  <si>
    <t>Comune di Stabio 6855 Stabio</t>
  </si>
  <si>
    <t>Allievi Meyer Yootangtua</t>
  </si>
  <si>
    <t>Allievi Mayer e Yootangtua</t>
  </si>
  <si>
    <t>Conservatorio della Svizzera Italiana Scuola di Musica Via Soldino 9 6900 Lugano</t>
  </si>
  <si>
    <t>3  acconto credito quadro 19</t>
  </si>
  <si>
    <t>Consorzio Approvvigionamento Idrico Malcantone CAI-M Casella postale 12 6991 Neggio</t>
  </si>
  <si>
    <t>2  acconto gestione 2019</t>
  </si>
  <si>
    <t>Contributo gestione corrente 2019</t>
  </si>
  <si>
    <t>Contributo gestione corrente 2019 Acconto 1</t>
  </si>
  <si>
    <t>conguaglio 2018+acc.2019</t>
  </si>
  <si>
    <t>Consorzio Casa per anziani Medio Vedeggio Via Cantonale 45 6930 Bedano</t>
  </si>
  <si>
    <t>Conguaglio esercizio 2018</t>
  </si>
  <si>
    <t>Consorzio Depurazione Acque della Magliasina Strada cantonale 22 6989 Purasca</t>
  </si>
  <si>
    <t>Acconto spese d'esercizio</t>
  </si>
  <si>
    <t>Saldo consuntivo 2018</t>
  </si>
  <si>
    <t>Consorzio Depurazione Acque Lugano e Dintorni CDALED Via Molinazzo 1 P.O. Box 151 6934 Bioggio</t>
  </si>
  <si>
    <t>Acconto esercizio 2019</t>
  </si>
  <si>
    <t>Contributo consortile 2019</t>
  </si>
  <si>
    <t>Consorzio Manutenzione opere di arginatura del Basso Vedeggio Via Pestariso 10 6982 Agno</t>
  </si>
  <si>
    <t>Acconto gestione 2019 salfo 2018</t>
  </si>
  <si>
    <t>Consorzio Protezione Civile Regione Lugano-Campagna 6805 Mezzovico-Vira</t>
  </si>
  <si>
    <t>Acconto gestione 2019</t>
  </si>
  <si>
    <t>Consorzio Scolastico Alto Malcantone 6936 Cademario</t>
  </si>
  <si>
    <t>Contributo membri consorzio 2019</t>
  </si>
  <si>
    <t>Consorzio Trema Villa Alta 6986 Novaggio</t>
  </si>
  <si>
    <t>Cornara Tanja Terra di Sotto 6939 Arosio</t>
  </si>
  <si>
    <t>contributo anno 2019</t>
  </si>
  <si>
    <t>Corpo Pompieri Novaggio 6986 Novaggio</t>
  </si>
  <si>
    <t>contributo nostri domiciliat</t>
  </si>
  <si>
    <t>Corsi lingue e sport Direzione corsi CP 1474 6500 Bellinzona</t>
  </si>
  <si>
    <t>Saldo APP + SITO</t>
  </si>
  <si>
    <t>Creart Communication Via Bioggia 17 6900 Paradiso</t>
  </si>
  <si>
    <t>Acconto</t>
  </si>
  <si>
    <t xml:space="preserve"> Chiara e Federico</t>
  </si>
  <si>
    <t>Cremona Barbara Terra di Sotto 6939 Arosio</t>
  </si>
  <si>
    <t>Cremona Eleonora Terra di Sotto 6939 Arosio</t>
  </si>
  <si>
    <t>Cremona Massimo Terra di Sotto 6939 Arosio</t>
  </si>
  <si>
    <t>Contributo trasporto</t>
  </si>
  <si>
    <t>Crivelli Paola Nucleo 6938 Fescoggia</t>
  </si>
  <si>
    <t>Croce Verde Lugano Servizio Autoambulanze - Servizio Medico Dentario Via Alla Bozzoreda 46 6963 Pregassona</t>
  </si>
  <si>
    <t>Noleggio furgone Devittori</t>
  </si>
  <si>
    <t>D+D di Dany Devittori Impresa edile Casella postale 87 6939 Arosio</t>
  </si>
  <si>
    <t>Trasporto dissuasori traffico BR/AR</t>
  </si>
  <si>
    <t>lavori a Breno 16 e 17/05</t>
  </si>
  <si>
    <t>lavori eseguiti a MU il 17.05.2019</t>
  </si>
  <si>
    <t>Esecuzione muro Sassello</t>
  </si>
  <si>
    <t>Manutenzione strada d'accesso Casgnedo</t>
  </si>
  <si>
    <t>Allacciamento fontana Carvia - Arosio</t>
  </si>
  <si>
    <t>Lavori zona Crosette e Lot</t>
  </si>
  <si>
    <t>Del Vecchio Aurelio 6938 Fescoggia</t>
  </si>
  <si>
    <t>Interv. Pian delle Formiche</t>
  </si>
  <si>
    <t>Interrvento zona Sassello</t>
  </si>
  <si>
    <t>Lavori a Feschigiora</t>
  </si>
  <si>
    <t>pulizia canale Rama/Breno</t>
  </si>
  <si>
    <t>Fescoggia riparazioni</t>
  </si>
  <si>
    <t>Lavori a Salvanè, sez. Breno</t>
  </si>
  <si>
    <t>Saldo fattura 13.2.2019</t>
  </si>
  <si>
    <t>Del Vecchio Daniele Via Cantonale 31 6814 Lamone</t>
  </si>
  <si>
    <t>paletta di sale deposito FE</t>
  </si>
  <si>
    <t>sostituzione lastra Fesoggia</t>
  </si>
  <si>
    <t xml:space="preserve"> Vezio</t>
  </si>
  <si>
    <t xml:space="preserve"> Vezio - Mugena</t>
  </si>
  <si>
    <t>Saldo fattura 13.2.2019 Fescoggia</t>
  </si>
  <si>
    <t>Saldo fattura 13.2.2019 Breno</t>
  </si>
  <si>
    <t>Saldo fattura 13.2.2019 Lavoro il 05.06.2019</t>
  </si>
  <si>
    <t>Saldo fattura 13.2.2019 intervento 22.05</t>
  </si>
  <si>
    <t>Saldo fattura 13.2.2019 21.05.2019</t>
  </si>
  <si>
    <t xml:space="preserve"> pulizia canale</t>
  </si>
  <si>
    <t xml:space="preserve"> Pulizia canali</t>
  </si>
  <si>
    <t xml:space="preserve"> bordure posteggi c. comunale</t>
  </si>
  <si>
    <t xml:space="preserve"> sostituzione tombino</t>
  </si>
  <si>
    <t>Saldo fattura 27.3.2019</t>
  </si>
  <si>
    <t>Sgombero neve Fescoggia Lotto 7</t>
  </si>
  <si>
    <t>lotto 11 lotto 11</t>
  </si>
  <si>
    <t>Sgombero neve Breno Lotto 8</t>
  </si>
  <si>
    <t>Sgombero neve Fescoggia Lotto 6</t>
  </si>
  <si>
    <t>Spargimento sale Breno Lotto 12</t>
  </si>
  <si>
    <t>Sgombero neve - Fescoggia Lotto 6</t>
  </si>
  <si>
    <t>Sgombero neve Lotto 6 Fescoggia</t>
  </si>
  <si>
    <t>Del Vecchio D. Sagl 6938 Fescoggia</t>
  </si>
  <si>
    <t>Sgombero neve Lotto 7 Fescoggia</t>
  </si>
  <si>
    <t>Sgombero neve Lotto 8 Breno</t>
  </si>
  <si>
    <t>Sale Lotto 11 fescoggia</t>
  </si>
  <si>
    <t>Sale Breno Lotto 12</t>
  </si>
  <si>
    <t>Perizia rischio SI Arosio</t>
  </si>
  <si>
    <t>Della Sicurezza Via Fontanone 2 Casella postale 214 6982 Agno</t>
  </si>
  <si>
    <t>Contributo colonie 2019 Emiliano e Sebastiano</t>
  </si>
  <si>
    <t>Delucchi Zambelli Sara 6937 Breno</t>
  </si>
  <si>
    <t>contributo attrezzature per giardinaggio</t>
  </si>
  <si>
    <t>Destefani Sergio 6938 Fescoggia</t>
  </si>
  <si>
    <t>Devittori Barbara Terra di Sotto 6939 Arosio</t>
  </si>
  <si>
    <t>Devittori Cristina C.P. - Terra di Sopra 6939 Arosio</t>
  </si>
  <si>
    <t>Iscrizione colonie figli Ilenia e Enea</t>
  </si>
  <si>
    <t>bonifica Mugena</t>
  </si>
  <si>
    <t>Devittori Dany Terra di Sopra 6939 Arosio</t>
  </si>
  <si>
    <t xml:space="preserve"> dic.2018 - feb.2019</t>
  </si>
  <si>
    <t>3° tappa recupero terreni agricoli</t>
  </si>
  <si>
    <t>Sussidio biciclette elettriche</t>
  </si>
  <si>
    <t>Devittori Marco Terra di Sopra 6939 Arosio</t>
  </si>
  <si>
    <t>Devittori Silvia Terra di Sotto 6939 Arosio</t>
  </si>
  <si>
    <t>Iscrizione colonie: Devittori  Davide</t>
  </si>
  <si>
    <t>Pegoretti: corso rifiuti</t>
  </si>
  <si>
    <t>Dipartimento dell' educazione, della cultura e dello sport Istituto della Formazione continua CP 2170 6500 Bellinzona</t>
  </si>
  <si>
    <t>Corso di formazione obbligatoria Lippmann</t>
  </si>
  <si>
    <t>Importo conguaglio 2018</t>
  </si>
  <si>
    <t>Dipartimento della sanità e della socialità Ufficio degli anziani e delle cure a domicilio Viale Officina 6 6500 Bellinzona</t>
  </si>
  <si>
    <t>Terzo acconto 2019</t>
  </si>
  <si>
    <t>Acconto 2019</t>
  </si>
  <si>
    <t>Acconto 2019 dedotto conguaglio 2017</t>
  </si>
  <si>
    <t>Iscrizione menzione mappale 370RFD Breno</t>
  </si>
  <si>
    <t>Dipartimento delle Istituzioni Ufficio dei Registri Lugano Via Bossi 2a 6900 Lugano</t>
  </si>
  <si>
    <t>Conteggio spese d'esecuzione 201905371</t>
  </si>
  <si>
    <t>Dipartimento delle istituzioni Ufficio di esecuzione Via Bossi 2a 6900 Lugano</t>
  </si>
  <si>
    <t>Conteggio spese d'esecuzione 201917690</t>
  </si>
  <si>
    <t>Conteggio spese d'esecuzione 201911405</t>
  </si>
  <si>
    <t>Diritti d'autore fotocopie 2019</t>
  </si>
  <si>
    <t>DUN Dachverband der Urheber und Nachbarrechtsnutzer Thunstrasse 82 3000 Bern 6</t>
  </si>
  <si>
    <t>Diritti d'autore 2019 reti interne</t>
  </si>
  <si>
    <t>Eco Tech Service SA Via la Stampa 8 6964 Davesco</t>
  </si>
  <si>
    <t>Noleggio Socage</t>
  </si>
  <si>
    <t>Edilnoleggio SA Via Piodella 6933 Muzzano</t>
  </si>
  <si>
    <t>Saldo fattura  2019-0005</t>
  </si>
  <si>
    <t>Diversi rappezzi nov.19</t>
  </si>
  <si>
    <t>Edilstrada SA Via ai Portici 6 6930 Bedano</t>
  </si>
  <si>
    <t>Edmondo Franchini SA Impianti elettrici Via Girella 4 6814 Lamone</t>
  </si>
  <si>
    <t>Ricerca guasto casa comunale</t>
  </si>
  <si>
    <t>Saldo fattura 62.103.710</t>
  </si>
  <si>
    <t>Elettro-Materiale SA Via Industria 6 6814 Lamone</t>
  </si>
  <si>
    <t>Materiale diverso</t>
  </si>
  <si>
    <t>Acquisto interruttore</t>
  </si>
  <si>
    <t>Saldo fattura 62.103.461</t>
  </si>
  <si>
    <t>Cambio orari targhe comunali</t>
  </si>
  <si>
    <t>Ellepiesse sagl cp 121 6592 S. Antonino</t>
  </si>
  <si>
    <t>Pagamento fattura</t>
  </si>
  <si>
    <t>Ente Turistico del Luganese Piazza Stazione 6950 Tesserete</t>
  </si>
  <si>
    <t>Pagamento fattura 190008</t>
  </si>
  <si>
    <t>apri-buste + conta schede</t>
  </si>
  <si>
    <t>Ernst Jost SA Via Fusoni 2 / casella postale 4323 6900 Lugano</t>
  </si>
  <si>
    <t>Cartuccia x affrancatrice</t>
  </si>
  <si>
    <t>intervento regolazione cassa</t>
  </si>
  <si>
    <t>Saldo fattura 49938</t>
  </si>
  <si>
    <t>Fela Ticino SA Via Stazione 10 6593 Cadenazzo</t>
  </si>
  <si>
    <t>Sussidio trasporto pubblico ferrari Manika Lisa</t>
  </si>
  <si>
    <t>Ferrari Franco Terra di Sotto 6939 Arosio</t>
  </si>
  <si>
    <t>Ferrari Segnaletica Sagl 6802 Rivera</t>
  </si>
  <si>
    <t>Saldo fattura 3737</t>
  </si>
  <si>
    <t>Ferrario Giorgio 6937 Breno</t>
  </si>
  <si>
    <t>Fattura maestro saldo 2019</t>
  </si>
  <si>
    <t>Filarmonica Alto Malcantone c/o Agostoni Silvano Ur Stradon 28 6994 Aranno</t>
  </si>
  <si>
    <t>Brokerage Rat  11/11</t>
  </si>
  <si>
    <t>Finarbit AG Kohlrainstrasse 10 8700 Küsnacht</t>
  </si>
  <si>
    <t>Brokerage rate</t>
  </si>
  <si>
    <t>Rata leasing Konica-Minolta C224 2/4 UTC</t>
  </si>
  <si>
    <t>Fincopy sagl Via Cantonale 41 6814 Lamone</t>
  </si>
  <si>
    <t>Rata leasing Konica-Minolta C224 dicembre UTC</t>
  </si>
  <si>
    <t>Rata leasing Konica-Minolta C224 novembre UTC</t>
  </si>
  <si>
    <t>Rata leasing Konica-Minolta C224 ottobre UTC</t>
  </si>
  <si>
    <t>Rata leasing Konica-Minolta C224 settembre UTC</t>
  </si>
  <si>
    <t>Rata leasing Konica-Minolta C224 agosto UTC</t>
  </si>
  <si>
    <t>Rata leasing Konica-Minolta C224 luglio UTC</t>
  </si>
  <si>
    <t>Rata leasing Konica-Minolta C224 giugno UTC</t>
  </si>
  <si>
    <t>Rata leasing Konica-Minolta C224 maggio UTC</t>
  </si>
  <si>
    <t>Rata leasing Konica-Minolta C224</t>
  </si>
  <si>
    <t>Rata leasing Konica-Minolta C224 maggio SI</t>
  </si>
  <si>
    <t>Rata leasing Konica-Minolta C224 Scuola dell'infanzia</t>
  </si>
  <si>
    <t xml:space="preserve"> contributo abbonamento</t>
  </si>
  <si>
    <t>Spettabile Fondazione Amilcare Via alla Campagna 2A 6900 Lugano</t>
  </si>
  <si>
    <t>Fondazione per l' Orchestra della Svizzera italiana Via Canevascini 5 6900 Lugano</t>
  </si>
  <si>
    <t>Manutenzione def. 2019/20</t>
  </si>
  <si>
    <t>Fondazione Ticino Cuore c/o Fed.Cant.Tic.Ser.A Via Vergiò 8 6932 Breganzona</t>
  </si>
  <si>
    <t>Entrabata abitazione Foletti mapp. 289 VE</t>
  </si>
  <si>
    <t>Spettabile Francesco Bettellini Sagl Via Valcaldana 35 6987 Caslano</t>
  </si>
  <si>
    <t xml:space="preserve"> Emma e Giorgia</t>
  </si>
  <si>
    <t>Signora Frank Tanja 6938 Fescoggia</t>
  </si>
  <si>
    <t>Contributo bici elettrica</t>
  </si>
  <si>
    <t>Acquisto etichette</t>
  </si>
  <si>
    <t>Saldo fattura XX</t>
  </si>
  <si>
    <t>Fratelli G.+E. Baumgartener SA Via Sottobisio 42b 6828 Balerna</t>
  </si>
  <si>
    <t>quota parte. 2019</t>
  </si>
  <si>
    <t>Saldo fattura  1803166</t>
  </si>
  <si>
    <t>Fratelli Maffi Servizi comunali Piano La Stampa 3 6964 Davesco</t>
  </si>
  <si>
    <t>Saldo fattura 19939</t>
  </si>
  <si>
    <t>Saldo fattura xx</t>
  </si>
  <si>
    <t>Saldo fattura xx Nota di credito 5068</t>
  </si>
  <si>
    <t>Giro raccolta carta NC 504</t>
  </si>
  <si>
    <t>Saldo fattura xx ./. NC 4946</t>
  </si>
  <si>
    <t>Saldo fattura 18443</t>
  </si>
  <si>
    <t>Saldo fattura 18152 dedotta NC 4804</t>
  </si>
  <si>
    <t>giro raccolta carta 11/2019</t>
  </si>
  <si>
    <t>Fratelli Maffi SA Piano La Stampa 3 6964 Davesco-Soragno</t>
  </si>
  <si>
    <t>raccolta carta 10/2019</t>
  </si>
  <si>
    <t>raccolta carta 09/2019</t>
  </si>
  <si>
    <t>raccolta carta 08/2019</t>
  </si>
  <si>
    <t>Acquisto benzina alchilata</t>
  </si>
  <si>
    <t>Fratelli Zanetti SA Zona Artigianale 6995 Madonna del Piano</t>
  </si>
  <si>
    <t>Frecce Gialle Malcantone Via Stazione 66 6987 Caslano</t>
  </si>
  <si>
    <t>ricambio per Crafter</t>
  </si>
  <si>
    <t>G.&amp; B. Garage Bivio SA Carrozzeria Via Cantonale 49 6986 Curio</t>
  </si>
  <si>
    <t>ricambi VW Crafter</t>
  </si>
  <si>
    <t>servizio x Crafter 35</t>
  </si>
  <si>
    <t>Sostituzione gomma Crafter</t>
  </si>
  <si>
    <t>Pastiglie freni Crafter</t>
  </si>
  <si>
    <t>Manutenzione scuolabus fattura 1961</t>
  </si>
  <si>
    <t>Galetti Davide 6938 Vezio</t>
  </si>
  <si>
    <t>Sussidio trasporto pubblico Galli Greta</t>
  </si>
  <si>
    <t>Galli Silvana Terra di Sotto 6939 Arosio</t>
  </si>
  <si>
    <t xml:space="preserve"> sostituzione tubo</t>
  </si>
  <si>
    <t>Galli SA Impianti sanitari 6814 Lamone</t>
  </si>
  <si>
    <t>saldo opere idraulico</t>
  </si>
  <si>
    <t>Sostituzione anta magazzino</t>
  </si>
  <si>
    <t>Galvolux SA Tecnica del vetro e dello specchio Via Strecce 1 Casella postale 171 6934 Bioggio</t>
  </si>
  <si>
    <t>manutenzione Piaggio</t>
  </si>
  <si>
    <t>Garage Novauto Sagl Casella postale 133 6986 Novaggio</t>
  </si>
  <si>
    <t>Recuper e riparazione Veicolo Piaggio</t>
  </si>
  <si>
    <t>cambio pneumatico estivo</t>
  </si>
  <si>
    <t>Manutenzione Piaggio</t>
  </si>
  <si>
    <t>PMazda preparazione al collaudo</t>
  </si>
  <si>
    <t>Manutenzione Mazda (parabrezza)</t>
  </si>
  <si>
    <t>Signor Gatti Giovanni 6938 Vezio</t>
  </si>
  <si>
    <t>Rilievo tubazione Breno</t>
  </si>
  <si>
    <t>Gerry Cortese Ricerca perdite acqua Via Cantonale 6523 Preonzo</t>
  </si>
  <si>
    <t>Rilievo tubazioni Vezio Chiesa</t>
  </si>
  <si>
    <t>Ghielmetti Taron 6937 Breno</t>
  </si>
  <si>
    <t>acquisto asfalto a freddo</t>
  </si>
  <si>
    <t>Ghielmimport SA Via Cantonale 8 6805 Mezzovico</t>
  </si>
  <si>
    <t>Acquisto asfalto a freddo</t>
  </si>
  <si>
    <t>Signor Ghitti Antonio 6939 Mugena</t>
  </si>
  <si>
    <t>Prestazione scopatrice</t>
  </si>
  <si>
    <t>Gianni Ochsner Servizi Pubblici SA Via Cantonale 2 6814 Lamone</t>
  </si>
  <si>
    <t>Acquisto sacchi PET</t>
  </si>
  <si>
    <t>Smaltimento materiali diversi</t>
  </si>
  <si>
    <t>Convenzione raccolta carcasse 2019</t>
  </si>
  <si>
    <t>Gianni Ochsner Servizi Pubblici SA (CS) Via Cantonale 2 6814 Lamone</t>
  </si>
  <si>
    <t>Giannoni Barbara Terra di Sopra 6939 Arosio</t>
  </si>
  <si>
    <t>contributo trasporti Thea</t>
  </si>
  <si>
    <t>Gianotti Finckler Patrizia 6938 Vezio</t>
  </si>
  <si>
    <t>Giardini Valverde Sagl Costruzione e manutenzione giardini 6939 Mugena</t>
  </si>
  <si>
    <t>lavori effettuati dal 3 al 28.06.2019</t>
  </si>
  <si>
    <t>servizio dal 17.05 al 31.05</t>
  </si>
  <si>
    <t>Servizio calla neve 2018/19</t>
  </si>
  <si>
    <t>Raccolta RSU gennaio</t>
  </si>
  <si>
    <t>Giovanni Agustoni SA Via Cantonale 2 6814 Lamone</t>
  </si>
  <si>
    <t>RSU 09/2019</t>
  </si>
  <si>
    <t>Raccolta RSU 07/2019</t>
  </si>
  <si>
    <t>Raccolta RSU marzo 2019</t>
  </si>
  <si>
    <t>Causa incarto no. : Schawarz Gaudenz, Vezio</t>
  </si>
  <si>
    <t>Giudicatura di pace del circolo di Breno 6937 Breno</t>
  </si>
  <si>
    <t>Sussidio trasporto pubblico Nicholas, Lucas, Philip</t>
  </si>
  <si>
    <t>Golliard Jean-Claude 6938 Vezio</t>
  </si>
  <si>
    <t>Acquisto panatalone antitaglio Pegoretti</t>
  </si>
  <si>
    <t>Gruppo Oleandra sagl Via al Fiume 1 6929 Gravesano</t>
  </si>
  <si>
    <t>Gusmini Alessio e Barbara Terra di Sotto 6939 Arosio</t>
  </si>
  <si>
    <t>Contratto manutenzione</t>
  </si>
  <si>
    <t>Hawle Armaturen AG Hawlestrasse 1 8370 Sirnach</t>
  </si>
  <si>
    <t>Assicurazione tecnica</t>
  </si>
  <si>
    <t>Helvetia Assicurazioni 9000 San Gallo</t>
  </si>
  <si>
    <t>RC azienda e professionale</t>
  </si>
  <si>
    <t>Acquisto materiale di cancelleria</t>
  </si>
  <si>
    <t>iba OWIBA AG Gewerbestrasse 16 3065 Bolligen</t>
  </si>
  <si>
    <t>Materiale per cancelleria</t>
  </si>
  <si>
    <t>Acquisto raccoglitori</t>
  </si>
  <si>
    <t>Acquisto spirale e copertine</t>
  </si>
  <si>
    <t>Saldo fattura 8128977</t>
  </si>
  <si>
    <t>Stoviglie per Bügen</t>
  </si>
  <si>
    <t>ICS Instruments for Cooking &amp; Services SA Zona Industriale 2 6917 Barbengo</t>
  </si>
  <si>
    <t>acquisto stoviglie SI</t>
  </si>
  <si>
    <t>Vezio. valvola Caroggio</t>
  </si>
  <si>
    <t>Idromolin Sagl Sanitari, Piscine Via al Mulino 3 6943 Vezia</t>
  </si>
  <si>
    <t>Fescoggia. nuova saracinesca</t>
  </si>
  <si>
    <t xml:space="preserve"> Breno</t>
  </si>
  <si>
    <t>riparazione casa Borsani mapp. 560 BR</t>
  </si>
  <si>
    <t>riparazione condotta Vezio</t>
  </si>
  <si>
    <t>riparazione condotta fontana Vezio</t>
  </si>
  <si>
    <t>Riparazione tubo Vezio Chiesa Sassello</t>
  </si>
  <si>
    <t>Fornitura materiale diverso</t>
  </si>
  <si>
    <t>Allacciamento fontana Arosio</t>
  </si>
  <si>
    <t>Riparazioine perdita Mugena</t>
  </si>
  <si>
    <t>Riparazione wc Breno</t>
  </si>
  <si>
    <t>Manutenzione acquedotto Mugena sez. Nava</t>
  </si>
  <si>
    <t>1° acconto sist. strade</t>
  </si>
  <si>
    <t>Implenia Svizzera SA Strada Regina 50 6934 Bioggio</t>
  </si>
  <si>
    <t>rinnovo attivazione Swisstrotter</t>
  </si>
  <si>
    <t>inclusione andicap ticino - azienda Via Linoleum 7 6512 Giubiasco</t>
  </si>
  <si>
    <t>Info Flora Antenna Sud delle Alpi c/o Museo cant. di storia naturale Via Carlo Cattaneo 4 6900 Lugano</t>
  </si>
  <si>
    <t>Finanziamento gruppi 2018-19</t>
  </si>
  <si>
    <t>Insieme Alto Malcantone 6938 Vezio</t>
  </si>
  <si>
    <t>Fattura SDM 1/19</t>
  </si>
  <si>
    <t>Invernizzi Fausto Giudicatura di pace circolo Gambarogno Via Cantonale 44 6575 S. Nazzaro</t>
  </si>
  <si>
    <t>Sussidio bicicletta elet.</t>
  </si>
  <si>
    <t>Involti Fabrizio Terra di Sopra 6939 Arosio</t>
  </si>
  <si>
    <t>contributo trasporti Alan e Alice</t>
  </si>
  <si>
    <t>Signor Involti Lauro 6939 Mugena</t>
  </si>
  <si>
    <t>Involti Nicola Terra di Sotto 6939 Arosio</t>
  </si>
  <si>
    <t>Sgombero neve Arosio</t>
  </si>
  <si>
    <t>fornitura legno per panche</t>
  </si>
  <si>
    <t>Sgombero compostaggi</t>
  </si>
  <si>
    <t>sgombero compostaggio Mugena/Breno</t>
  </si>
  <si>
    <t>isolazione C.C. Mugena</t>
  </si>
  <si>
    <t>taglio albero Parco Ör</t>
  </si>
  <si>
    <t>Sgombero compostaggio</t>
  </si>
  <si>
    <t>Trasporto ingombranti nov.</t>
  </si>
  <si>
    <t xml:space="preserve"> panchina x autopostale VE</t>
  </si>
  <si>
    <t>Progetto sentieri (manutenzione)</t>
  </si>
  <si>
    <t>sgombero ingombranti</t>
  </si>
  <si>
    <t>Sgombero compostaggio BR/MU 16.07.2019</t>
  </si>
  <si>
    <t>Ingombranti 12 e 13 lug.2019</t>
  </si>
  <si>
    <t>Ingombranti 12 e 13/7/2019</t>
  </si>
  <si>
    <t>Posta staccionata BR</t>
  </si>
  <si>
    <t>Sgombero neve 12-13/4/2019</t>
  </si>
  <si>
    <t>Sgombero neve 31.03.2019</t>
  </si>
  <si>
    <t>Fornitura tavole larice per panchine</t>
  </si>
  <si>
    <t>Sgombero compostaggio Mugena boll. 0463</t>
  </si>
  <si>
    <t>Risanamento vasca antincendio Trema 2</t>
  </si>
  <si>
    <t>contributi ott/dic. 2019</t>
  </si>
  <si>
    <t>Istituto di previdenza del Cantone Ticino 6500 Bellinzona</t>
  </si>
  <si>
    <t>Contributi periodo 01.07-30.09.2019</t>
  </si>
  <si>
    <t>Contributi 1.04 - 30.06.2019</t>
  </si>
  <si>
    <t>Contributi primo trimestre 2019</t>
  </si>
  <si>
    <t>Jaime Hernan Via in Pasquée 21 6925 Gentilino</t>
  </si>
  <si>
    <t>rinnovo contratto assistenza</t>
  </si>
  <si>
    <t>J-Informatica Sagl Via ai Gelsi 5c 6930 Bedano</t>
  </si>
  <si>
    <t>Certificato SSL</t>
  </si>
  <si>
    <t>Infissione piantane Vezio Chiesa Sassello</t>
  </si>
  <si>
    <t>Kesmon Meccanica SA Via Cantonale 22 6917 Barbengo</t>
  </si>
  <si>
    <t xml:space="preserve"> Sara e Vanessa</t>
  </si>
  <si>
    <t>Kollhopp Barbara Terra di Sotto 6939 Arosio</t>
  </si>
  <si>
    <t>Imbust. votazioni 5.11.2019</t>
  </si>
  <si>
    <t>Spettabile Laboratorio Protetto "La Fonte 2" 6991 Neggio</t>
  </si>
  <si>
    <t>Materiale votazioni</t>
  </si>
  <si>
    <t>Acquisto truciolato soffiato</t>
  </si>
  <si>
    <t>Legna Energia Ticino SA Al Dosso 6807 Taverne</t>
  </si>
  <si>
    <t>acquisto pantaloni (Tollari)</t>
  </si>
  <si>
    <t>Lehner Versand AG Postfach 6210 Sursee</t>
  </si>
  <si>
    <t xml:space="preserve"> Giada</t>
  </si>
  <si>
    <t>Limonta Prisca 6938 Vezio</t>
  </si>
  <si>
    <t>contributo cambiamento riscaldamento</t>
  </si>
  <si>
    <t>Signora Lüpold Christina 6939 Mugena</t>
  </si>
  <si>
    <t>Saldo fattura 1237</t>
  </si>
  <si>
    <t>Saldo fattura 1182 del 31.01.2019</t>
  </si>
  <si>
    <t>Macelleria Decristophoris 6533 Lumino</t>
  </si>
  <si>
    <t>Fornitura refez. 11/2019</t>
  </si>
  <si>
    <t>Maff Panetteria Sagl 6939 Arosio</t>
  </si>
  <si>
    <t>acquisto refezione Si</t>
  </si>
  <si>
    <t>Refezione SI 05/2019</t>
  </si>
  <si>
    <t>Fornitura pane aprile</t>
  </si>
  <si>
    <t>Acquisti panetteria marzo</t>
  </si>
  <si>
    <t>Sussidio bici elettriche (per moglie Manuela)</t>
  </si>
  <si>
    <t>Maffei Graziano Terra di Sotto 6939 Arosio</t>
  </si>
  <si>
    <t>Zanzariera finestra SI</t>
  </si>
  <si>
    <t>MalcaFer Sagl Metalcostruzioni Viale Pietro Grassi 2 6981 Bedigliora</t>
  </si>
  <si>
    <t xml:space="preserve"> e Nicola</t>
  </si>
  <si>
    <t>Manzoni Fabiano Terra di Sopra 6939 Arosio</t>
  </si>
  <si>
    <t>Fattura del 26.3.2019</t>
  </si>
  <si>
    <t>Marisa &amp; Elio Ranzoni Articoli artigianali in legno, decorazioni natalizie 6939 Arosio</t>
  </si>
  <si>
    <t>contributo per Malaika</t>
  </si>
  <si>
    <t>Marty Mchauru Francesca 6937 Breno</t>
  </si>
  <si>
    <t>Restituzioni acconto 2018</t>
  </si>
  <si>
    <t>Masciorini Johnny A Ca di Patrizzi 6a 6702 Claro</t>
  </si>
  <si>
    <t>porta metallica Bügen</t>
  </si>
  <si>
    <t>Massimo Gasperi Sagl artigiano falegname Via Mote Lema 8 6986 Miglieglia</t>
  </si>
  <si>
    <t>lavori c/o Bügen</t>
  </si>
  <si>
    <t>Sussidio trasporto pubblico 2017/2018</t>
  </si>
  <si>
    <t>Signor Mazzuchelli Timothy 6939 Mugena</t>
  </si>
  <si>
    <t>Necrologio Sansoni Morello</t>
  </si>
  <si>
    <t>MediaTi Marketing SA Via Cantonale 36 6928 Manno</t>
  </si>
  <si>
    <t>Annuncio funebre Sasselli Irene</t>
  </si>
  <si>
    <t>contributo veicolo elettrico</t>
  </si>
  <si>
    <t>Meier Maria Rudesinda 6937 Breno</t>
  </si>
  <si>
    <t>Menghini Valeria Terra di Sopra 6939 Arosio</t>
  </si>
  <si>
    <t>Mercolli Anette 6938 Vezio</t>
  </si>
  <si>
    <t>contributo bici elettriche</t>
  </si>
  <si>
    <t>Mercolli Brigitte 6938 Vezio</t>
  </si>
  <si>
    <t>Mercolli Giona 6938 Vezio</t>
  </si>
  <si>
    <t>Mercolli-Weber Christine Terra di sopra 6939 Arosio</t>
  </si>
  <si>
    <t>Manutenzione attrezzature</t>
  </si>
  <si>
    <t>Messerli Tecnica Strada Cantonale 1 6989 Purasca</t>
  </si>
  <si>
    <t>Cuffie, guanti e varie</t>
  </si>
  <si>
    <t>acquisto x attrezzature</t>
  </si>
  <si>
    <t>Acquisto decespugliatore</t>
  </si>
  <si>
    <t>Assiurazione Crafter TI12701</t>
  </si>
  <si>
    <t>Mobiliare Svizzera Società d'assicurazioni Agenzia generale Lugano Marco Ferrari Piazza Ciccaro 2 6900 Lugano</t>
  </si>
  <si>
    <t>Assicurazione Piagio TI18523</t>
  </si>
  <si>
    <t>Mohammed Arcioni Samanthar Zona Sombedo 6939 Arosio</t>
  </si>
  <si>
    <t>contributo trasporto figlio Joël</t>
  </si>
  <si>
    <t>Moix John Via Sombedo 6939 Arosio</t>
  </si>
  <si>
    <t>Molinari Ada Casa Carlo-Emilia 6939 Arosio</t>
  </si>
  <si>
    <t>Monte Lema SA 6986 Miglieglia</t>
  </si>
  <si>
    <t>contributo pannelli solari mapp. 153 Breno</t>
  </si>
  <si>
    <t>Morandi David 6937 Breno</t>
  </si>
  <si>
    <t xml:space="preserve"> Nami e Manuel</t>
  </si>
  <si>
    <t>Morandi Bozzini Alessia Villa 7 Fontane 6937 Breno</t>
  </si>
  <si>
    <t>Contributo trasporto figlia Caroline</t>
  </si>
  <si>
    <t>Mordasini Silvia 6938 Vezio</t>
  </si>
  <si>
    <t>Morenzoni Natascia Prada 6937 Breno</t>
  </si>
  <si>
    <t>Morosoli Marzio Terra di Sopra 6939 Arosio</t>
  </si>
  <si>
    <t>MTS Metallbaubeschläge AG 6814 Lamone</t>
  </si>
  <si>
    <t>Volumi "Oggni cosa..."</t>
  </si>
  <si>
    <t>Museo del Malcantone Via Museo 1 6986 Curio</t>
  </si>
  <si>
    <t>Nelva Daniel Terra di Sotto 6939 Arosio</t>
  </si>
  <si>
    <t>acquisto contatori</t>
  </si>
  <si>
    <t>NeoVac ATA AG Eichaustrasse 1 9463 Oberriet</t>
  </si>
  <si>
    <t>Acquisto contatori</t>
  </si>
  <si>
    <t>Notari Andrea 6938 Vezio</t>
  </si>
  <si>
    <t xml:space="preserve"> Kevin</t>
  </si>
  <si>
    <t>Taglio albero Vezio 5.5.2019</t>
  </si>
  <si>
    <t>Calla Neve 1° quadrim.2019</t>
  </si>
  <si>
    <t>Notari Caroline 6938 Vezio</t>
  </si>
  <si>
    <t>Notari Ivano 6938 Vezio</t>
  </si>
  <si>
    <t>Contributo abbonamento Notari Daria</t>
  </si>
  <si>
    <t>Contributo abbonamento Notari Leda</t>
  </si>
  <si>
    <t>Sussidio trasporto pubblico NOtari Daria</t>
  </si>
  <si>
    <t>Sussidio trasporto pubblico Notari Leda</t>
  </si>
  <si>
    <t>iMPIANTO 000310 Via SI e Rifugio PCi Arosio</t>
  </si>
  <si>
    <t>Nova Lift SA Via Stefano Franscini 18 6830 Chiasso</t>
  </si>
  <si>
    <t>Cassette per la posta</t>
  </si>
  <si>
    <t>OPO Oeschger SA Sede principale Steinackerstrasse 68 8302 Kloten</t>
  </si>
  <si>
    <t>Ripetibili Scenini Graziano</t>
  </si>
  <si>
    <t>Organizzazione Cristiano Sociale Ticinese Avv. Valentina Matteuzzi Via Cantonale 19 6814 Lamone</t>
  </si>
  <si>
    <t>Acquisti per refezione SI</t>
  </si>
  <si>
    <t>Oswald Nahrungsmittel GmBH Hionterbergstrasse 30 6312 Steinhausen</t>
  </si>
  <si>
    <t>Acquisti x refezione SI</t>
  </si>
  <si>
    <t>Acquisti diversi, fattura 11101769</t>
  </si>
  <si>
    <t>Sussidio bicicletta elettrica</t>
  </si>
  <si>
    <t>Paganini Reto 6938 Fescoggia</t>
  </si>
  <si>
    <t>Cantiere di Breno</t>
  </si>
  <si>
    <t>Pagnamento Enrico SA 6995 Molinazzo di Monteggio</t>
  </si>
  <si>
    <t>cantiere Ponte di Vello</t>
  </si>
  <si>
    <t>Panzera Giorgio Nucleo 6938 Fescoggia</t>
  </si>
  <si>
    <t>Partito Popolare Alto Malcantone 6939 Arosio</t>
  </si>
  <si>
    <t>Party Plastic SA Via Ressiga 32 6817 Maroggia</t>
  </si>
  <si>
    <t>Carta igenica +carta mani</t>
  </si>
  <si>
    <t>Saldo fattura 187 del 12.2.2019</t>
  </si>
  <si>
    <t>Saldo fattura 188 del 12.2.2019</t>
  </si>
  <si>
    <t>Saldo fattura 90 del 24.1.2019</t>
  </si>
  <si>
    <t>Pastificio Artigianale Via Cantonale 1 6937 Breno</t>
  </si>
  <si>
    <t>contributo trasporti e corsi/colonie</t>
  </si>
  <si>
    <t>Patocchi Sandro 6938 Fescoggia</t>
  </si>
  <si>
    <t>Patriziato di Breno Ufficio patriziale 6937 Breno</t>
  </si>
  <si>
    <t>Signor Pelli Martino Terra di Sopra 6939 Arosio</t>
  </si>
  <si>
    <t>Petrini Claudia 6938 Vezio</t>
  </si>
  <si>
    <t xml:space="preserve"> colonie estive Aaron e Ilean</t>
  </si>
  <si>
    <t>Petrini Graziano 6938 Vezio</t>
  </si>
  <si>
    <t>Sussidio biciclette elettriche elettrica</t>
  </si>
  <si>
    <t>Pfister Margaretha 6937 Breno</t>
  </si>
  <si>
    <t>Acquisto combustibile</t>
  </si>
  <si>
    <t>Pina Petroli SA Via Cantonale 1 6916 Grancia</t>
  </si>
  <si>
    <t>2° acconto variante PR strada Sassèi</t>
  </si>
  <si>
    <t>Planidea SA Urbanistica-Ambiente-Mobilità Via Campagna 22 6952 Canobbio</t>
  </si>
  <si>
    <t xml:space="preserve"> e aggiornamento vincoli PR</t>
  </si>
  <si>
    <t>aggiornamento PR varianti AP-CP</t>
  </si>
  <si>
    <t>PLR Sezione Alto Malcantone 6939 Arosio</t>
  </si>
  <si>
    <t>Acquisto x refezione SI</t>
  </si>
  <si>
    <t>Poma Gianmaria Terra di Sotto 6939 Arosio</t>
  </si>
  <si>
    <t>Spargimento sale gen/mar</t>
  </si>
  <si>
    <t>Spargimento sale 2018</t>
  </si>
  <si>
    <t>Lavori C.C. Vezio</t>
  </si>
  <si>
    <t>Spettabile Poncini Pittura Sagl 6937 Breno</t>
  </si>
  <si>
    <t>Controllo periodi SI Arosio Fattura 842400</t>
  </si>
  <si>
    <t>Primus AG Protezione antincendio Bottmingerstrasse 70 Postfach 4102 Binningen</t>
  </si>
  <si>
    <t>giacca e felpa (Alves A.)</t>
  </si>
  <si>
    <t>Proalp Ferramenta Sagl Via al Fiume 1 6929 Gravesano</t>
  </si>
  <si>
    <t>BusteC% senza finestra</t>
  </si>
  <si>
    <t>Procom SA Via Industria (Zona 2) 6934 Bioggio</t>
  </si>
  <si>
    <t>Progel SA Via Cantonale 35 6928 Manno</t>
  </si>
  <si>
    <t>Saldo fattura 190921</t>
  </si>
  <si>
    <t>Pulizia annuale SI</t>
  </si>
  <si>
    <t>Spettabile Puliberni Sagl Via San Gottardo 23 6807 Taverne</t>
  </si>
  <si>
    <t>Prestazioni Well Come Home</t>
  </si>
  <si>
    <t>Rainbow SA Servizi di sicurezza Via Lunghi 9 CP 449 6802 Rivera</t>
  </si>
  <si>
    <t>Signor Rancan Luigi Prada 16 6939 Arosio</t>
  </si>
  <si>
    <t>Saldo fattura 193205 del 30.1.2019</t>
  </si>
  <si>
    <t>Relettra Elettroforniture SA Via Campagna 26 6982 Agno</t>
  </si>
  <si>
    <t>Contributo trasporto figlio Enea</t>
  </si>
  <si>
    <t>Restelli Davide Terra di Sotto 6939 Arosio</t>
  </si>
  <si>
    <t>Richina Alexandra 6938 Fescoggia</t>
  </si>
  <si>
    <t>Signora Rovelli Ines Arosio di Sotto 6939 Arosio</t>
  </si>
  <si>
    <t>Signora Rovelli Muriel Arosio di sotto 6939 Arosio</t>
  </si>
  <si>
    <t xml:space="preserve"> Laura e Loris</t>
  </si>
  <si>
    <t>Abbonamento manutenzione cassone 2019</t>
  </si>
  <si>
    <t>RS Recupero Materiali SA 6804 Bironico</t>
  </si>
  <si>
    <t>Vuotatura cassone vetro</t>
  </si>
  <si>
    <t>Smaltimento vetro misto</t>
  </si>
  <si>
    <t>Saldo fattura 204330 Vuotatura cassone vetro</t>
  </si>
  <si>
    <t>Rudi Michel Sagl Macchine da giardinaggio 6981 Banco</t>
  </si>
  <si>
    <t>Manutenzione BR460</t>
  </si>
  <si>
    <t>acquisto attrezzature</t>
  </si>
  <si>
    <t>Saldo fattura XX acquisto benz alchilata</t>
  </si>
  <si>
    <t>MAnutenzioni diverse attrezzature</t>
  </si>
  <si>
    <t>BR600, lavori di revisione Fattura 09011906</t>
  </si>
  <si>
    <t>Saldo fattura 0402109</t>
  </si>
  <si>
    <t>Saldo fattura 07011905</t>
  </si>
  <si>
    <t>Acquisto abbigliamento Scenini</t>
  </si>
  <si>
    <t>Rudolf Krenger AG Bahnhostrasse 3 4704 Niederbipp</t>
  </si>
  <si>
    <t>Contributo trasporti Timoteo,Beniamino,Dalì,Abele</t>
  </si>
  <si>
    <t>Rusconi Lisia e Daniele Casa la Bollicina 6937 Breno</t>
  </si>
  <si>
    <t>Saldo fattura del xx</t>
  </si>
  <si>
    <t>RW Marketing Territoriale di Rolando Wetter Via Riarena 23 6516 Cugnasco</t>
  </si>
  <si>
    <t>Saldo fattura del 18.12.2019</t>
  </si>
  <si>
    <t>Salem Jordan Terra di Sotto 6939 Arosio</t>
  </si>
  <si>
    <t>Contributo San Nicolao</t>
  </si>
  <si>
    <t>San Nicolao Vezio-Mugena-Breno c/o Morenzoni Natascia 6937 Breno</t>
  </si>
  <si>
    <t>detersivi x SI</t>
  </si>
  <si>
    <t>Sanikel DGC SA CP 61 6804 Bironico</t>
  </si>
  <si>
    <t>Sapone liquido x pulizie</t>
  </si>
  <si>
    <t xml:space="preserve"> Simone e Samuele</t>
  </si>
  <si>
    <t>Sasselli Curzio e Sabrina Terra di Sotto 6939 Arosio</t>
  </si>
  <si>
    <t>Sussidio trasporto pubblico 2018</t>
  </si>
  <si>
    <t>Scalisi Alessio e Vincenza 6939 Arosio</t>
  </si>
  <si>
    <t>Scaltri Luana Via Prada 6939 Arosio</t>
  </si>
  <si>
    <t>adesivi sacchi ufficiali</t>
  </si>
  <si>
    <t>Scarabeo L'Artigiano Tecnologico Via Tesserete 40 6952 Canobbio</t>
  </si>
  <si>
    <t>Scarpellini Giardini, Impianti Spritivi, Idrosemina Via Grumo 6928 Manno</t>
  </si>
  <si>
    <t>Acquisto carte giornaliere</t>
  </si>
  <si>
    <t>Schweizerische Bundesbahn SBB Hilfikerstrasse 1 3000 Berna</t>
  </si>
  <si>
    <t>Acqua amica - SI</t>
  </si>
  <si>
    <t>Schweizerische Lebensrettungs-Gesellschaft Schellenrain 5 6210 Sursee</t>
  </si>
  <si>
    <t>Corso Fabio Chiaverio</t>
  </si>
  <si>
    <t>Schweizerische Verein des Gas- und Wasserfaches (SVGW) Grütlistrasse 44 8000 Zurigo</t>
  </si>
  <si>
    <t>Pranzo operai</t>
  </si>
  <si>
    <t>Scoglio Marco 6939 Mugena</t>
  </si>
  <si>
    <t>Giro spargimento sale 2018/2019 fatt. 25</t>
  </si>
  <si>
    <t>Scoglio Maria 6939 Arosio</t>
  </si>
  <si>
    <t>contributo annuale 2019/20 Fiocchetti Dylan</t>
  </si>
  <si>
    <t>Scuola Media Agno 6982 Agno</t>
  </si>
  <si>
    <t>Contributo attività 20019/20</t>
  </si>
  <si>
    <t>Scuola Media Gravesano 6929 Gravesano</t>
  </si>
  <si>
    <t>Securitas SA Via Canonica 6 6900 Lugano</t>
  </si>
  <si>
    <t>Saldo fattura 47234 abbonamento allarmi</t>
  </si>
  <si>
    <t>Sertori Ribola Gabriella 6937 Breno</t>
  </si>
  <si>
    <t>Tassa collaudo Crafter</t>
  </si>
  <si>
    <t>Sezione della circolazione CP 6528 Camorino</t>
  </si>
  <si>
    <t>Imposta di circolazione 2019</t>
  </si>
  <si>
    <t>Saldo fattura 94455007</t>
  </si>
  <si>
    <t>Siemens Svizzera SA Freilagerstrasse 40 8000 Zurigo</t>
  </si>
  <si>
    <t>Saldo fattura 9441402</t>
  </si>
  <si>
    <t>Acconto fornitura sacchi rifiuti</t>
  </si>
  <si>
    <t>Silicon Swiss Sagl Contrada San Marco 39 6982 Agno</t>
  </si>
  <si>
    <t>Saldo fornitura sacchi rifiuti</t>
  </si>
  <si>
    <t>Contributo comunale 2019</t>
  </si>
  <si>
    <t>Soccorso Svizzero d'Inverno Via Vedeggio 4 6928 Manno</t>
  </si>
  <si>
    <t>Società Cooperativa Alto Malcatone C.P. 51 6937 Breno</t>
  </si>
  <si>
    <t>acquisto refezione SI nov.</t>
  </si>
  <si>
    <t>Visita 13/11 SMG</t>
  </si>
  <si>
    <t>Saldo fattura serate per Municipio</t>
  </si>
  <si>
    <t>FAttura 11/2019 serata rifiuti</t>
  </si>
  <si>
    <t>Fattura 2/2019</t>
  </si>
  <si>
    <t>Intervento morte sig.ra Anastasia, Breno</t>
  </si>
  <si>
    <t>Società Protezione Animali 6500 Bellinzona</t>
  </si>
  <si>
    <t>Chiaverio - seminario 06.11</t>
  </si>
  <si>
    <t>Società Svizzera dell'industria del Gas e delle Acque SSIGA Piazza Indipendenza 7 6500 Bellinzona</t>
  </si>
  <si>
    <t>Acconto preventivo 2020</t>
  </si>
  <si>
    <t>Società Tiratori del Busgnone 6939 Mugena</t>
  </si>
  <si>
    <t>Spettabile Soisa SA c/o Paola Fanani 6806 Sigirino</t>
  </si>
  <si>
    <t>Pranzo operai 3-5-24/6/19</t>
  </si>
  <si>
    <t>contributo attrezz. elettr</t>
  </si>
  <si>
    <t>Soldini Lydia 6937 Breno</t>
  </si>
  <si>
    <t>Riparazione manicotto</t>
  </si>
  <si>
    <t>Spaeter Ticino SA Via Industria 1 cp 6934 Bioggio</t>
  </si>
  <si>
    <t>n. 2 lamiere per contenitori</t>
  </si>
  <si>
    <t>Pulizia camera combustione</t>
  </si>
  <si>
    <t>Spazzacamino Röthlisberger Via C. Maderno 3 6830 Chiasso</t>
  </si>
  <si>
    <t>LIM: sistemaz. zona Bügen</t>
  </si>
  <si>
    <t>Staatssekretariat für Wirtschaft Holzikofenweg 36 3003 Bern Suisse</t>
  </si>
  <si>
    <t>LIM: rimborso PCi e SI</t>
  </si>
  <si>
    <t xml:space="preserve"> Giulia e Elena</t>
  </si>
  <si>
    <t>Stefanini Di Pierri Pascale 6937 Breno</t>
  </si>
  <si>
    <t>Stiftung Ferienwerk des VPOD (Hotel Ristorante iGrappoli) 8036 Zurigo</t>
  </si>
  <si>
    <t>contributo gestione 2020</t>
  </si>
  <si>
    <t>Stiftung Ideé-sport Marktgasse 15 3000 Berna</t>
  </si>
  <si>
    <t>Strozzi Rosmarie Terra di Sopra 6939 Arosio</t>
  </si>
  <si>
    <t>contributo Sslerno Matteo</t>
  </si>
  <si>
    <t>Strozzi Salerno Karin Terra di Sotto 6939 Arosio</t>
  </si>
  <si>
    <t>Acconto II</t>
  </si>
  <si>
    <t>Studi Associati sa Via Zurigo 19 6900 Lugano</t>
  </si>
  <si>
    <t>Acconto Paesaggio Alto Malcantone</t>
  </si>
  <si>
    <t>Onorario</t>
  </si>
  <si>
    <t>Studio di Ingegneria CCR Sagl Centro l'Uovo di Manno 6928 Manno</t>
  </si>
  <si>
    <t>Onorario Casgnedo-Piantagione</t>
  </si>
  <si>
    <t>ricerca punti confine mapp. 99 VE</t>
  </si>
  <si>
    <t>Studio d'ingegneria e misurazioni Antonio Bottani Via Stazione 7 6987 Caslano</t>
  </si>
  <si>
    <t>rilievi mapp. 393  BR</t>
  </si>
  <si>
    <t>Ricerca punti confine mapp. 99 Vezio</t>
  </si>
  <si>
    <t>Particella 393 Fescoggia</t>
  </si>
  <si>
    <t>Particelle 188-191-193-210- 388</t>
  </si>
  <si>
    <t>Saldo onorario</t>
  </si>
  <si>
    <t>Studio Legale e Notarile Attilio Rampini Piazza Cioccaro 4 Casella postale 6327 6900 Lugano</t>
  </si>
  <si>
    <t>Studio Tecnico Idalgo Ferretti 6984 Pura</t>
  </si>
  <si>
    <t>Manutenzione panchine</t>
  </si>
  <si>
    <t>Suncolor SA colori vernici Zona Industriale 1 Casella postale 96 6930 Bedano</t>
  </si>
  <si>
    <t>acquisto nastro adesivo</t>
  </si>
  <si>
    <t>acquisto pittura magnetica</t>
  </si>
  <si>
    <t>fondazione collettiva LPP</t>
  </si>
  <si>
    <t>Swiss Life SA Casella Postale 8022 Zurigo</t>
  </si>
  <si>
    <t>Swisscom - allarme SI lug/ag</t>
  </si>
  <si>
    <t>Swisscom Svizzera SA Alte Tiefenaustrasse 6 3000 Berna</t>
  </si>
  <si>
    <t>Swisscom - SI internet</t>
  </si>
  <si>
    <t>Swisscom - SI mag/giu 2019</t>
  </si>
  <si>
    <t>SI internet 03-04/2019</t>
  </si>
  <si>
    <t>Swisscom - marzo aprile 2019</t>
  </si>
  <si>
    <t>Allarme SI, gennaio febbraio 2019</t>
  </si>
  <si>
    <t>Numero di chiamata 091) 600.33.32 gennaio febbraio 2019</t>
  </si>
  <si>
    <t>Contratto 73F529</t>
  </si>
  <si>
    <t>Tandem Spicchi di vacanza Vicolo Antico 2 6943 Vezia</t>
  </si>
  <si>
    <t>Contratto disinfezione UV BIL 100 anno 2019</t>
  </si>
  <si>
    <t>Technimat Route du Madelain 6 1753 Matran</t>
  </si>
  <si>
    <t>fotocopie b/n e colore</t>
  </si>
  <si>
    <t>Tecnocopia Sagl Via Cantonale 41 6814 Lamone</t>
  </si>
  <si>
    <t>fotocopie 18.6-18.9.2019</t>
  </si>
  <si>
    <t>Fotocopiatrice SI + Segret.</t>
  </si>
  <si>
    <t>Spese fotocopie I trimestre 2019</t>
  </si>
  <si>
    <t>Manutenzione software 2019</t>
  </si>
  <si>
    <t>Tinext SA Viale Serfontana 7 6834 Morbio Inferiore</t>
  </si>
  <si>
    <t>Servizio hosting 2019</t>
  </si>
  <si>
    <t>Toffoletto Arjuna 6938 Vezio</t>
  </si>
  <si>
    <t>Sussidio abbonamento trasporto pubblico</t>
  </si>
  <si>
    <t xml:space="preserve"> Ananda</t>
  </si>
  <si>
    <t>Toffoletto Mariama 6938 Vezio</t>
  </si>
  <si>
    <t>manutenzione per pneumatici</t>
  </si>
  <si>
    <t>Tonazzo Pneumatici Via Ghiringhelli 24A 6500 Bellinzona</t>
  </si>
  <si>
    <t>a/r Arosio Brè gita del 27.05.2019</t>
  </si>
  <si>
    <t>Travel Via al Sasso 6946 Ponte Capriasca</t>
  </si>
  <si>
    <t>Trenta Pedrazzetti Ketty Terra di Sotto 6939 Arosio</t>
  </si>
  <si>
    <t>contributo trasporti figli Diogo e Davide</t>
  </si>
  <si>
    <t>Valverde Sequeira Antonio 6939 Mugena</t>
  </si>
  <si>
    <t>Fattura 3173 del 5.8.2019</t>
  </si>
  <si>
    <t>Vialex Rechtsanwaelte AG Pfingstweidstrasse 31 8000 Zurigo</t>
  </si>
  <si>
    <t xml:space="preserve"> mapp. 294</t>
  </si>
  <si>
    <t>Vide-Visa SA Casella postale 91 6939 Arosio</t>
  </si>
  <si>
    <t>saracinesca zona Ponte</t>
  </si>
  <si>
    <t>riparazione perdita magazz. Breno</t>
  </si>
  <si>
    <t>Riparazione perdita Breno 11/5 e 14/6</t>
  </si>
  <si>
    <t>Riparazione perdita Mugena</t>
  </si>
  <si>
    <t>Fattura del 20.3.2019 perdita Mugena</t>
  </si>
  <si>
    <t>franchigia sinistro 19.0242196</t>
  </si>
  <si>
    <t>Vistec 6804 Bironico</t>
  </si>
  <si>
    <t>von Felten Anna 6937 Breno</t>
  </si>
  <si>
    <t>von Felten Luca 6937 Breno</t>
  </si>
  <si>
    <t>VonRoll Hydroservice AG Rueggisingerstrasse 2 6020 Emmenbrücke</t>
  </si>
  <si>
    <t>ricerca perdita</t>
  </si>
  <si>
    <t>Periodo sett.2019/ago.2020</t>
  </si>
  <si>
    <t>Ricerca perdita acqua FE</t>
  </si>
  <si>
    <t>Pagamento fattura 90352411</t>
  </si>
  <si>
    <t>Ricerca perdita acqua Via Prada Mugena</t>
  </si>
  <si>
    <t>Rilevazione condotta Sombedo</t>
  </si>
  <si>
    <t>Pagamento fattura 90325098/45</t>
  </si>
  <si>
    <t>acquisto bottiglie per analisi</t>
  </si>
  <si>
    <t>VWR International Sagl Agenzia Ticino Piazza 5 Vie 1 6932 Breganzona</t>
  </si>
  <si>
    <t>Acquisto bottiglie analisi acqua</t>
  </si>
  <si>
    <t>batterie per radar</t>
  </si>
  <si>
    <t>Walter AG Romanshornstrasse 25 8583 Sulgen</t>
  </si>
  <si>
    <t>Riparazione Viasis Mini</t>
  </si>
  <si>
    <t>trasporto SI 12/2019</t>
  </si>
  <si>
    <t>Weick Max Casa Del Sole 6986 Curio</t>
  </si>
  <si>
    <t>tratta BR/AR 11/2019</t>
  </si>
  <si>
    <t>2 viaggi Arosio/Cademario</t>
  </si>
  <si>
    <t>a/r Arosio Cademario</t>
  </si>
  <si>
    <t>Canone di locazione</t>
  </si>
  <si>
    <t>Xerox Finance AG Sägereistrasse 29 8152 Glattbrugg</t>
  </si>
  <si>
    <t>canone 2020</t>
  </si>
  <si>
    <t>Xerox Finance SA 8152 Glattbrugg</t>
  </si>
  <si>
    <t>Canone leasing 1.4-30.06.2019</t>
  </si>
  <si>
    <t>PF.CH.507358</t>
  </si>
  <si>
    <t>Zambelli Nicola 6937 Breno</t>
  </si>
  <si>
    <t>Sussidio trasporto pubblico Antonio (200) Michele (50)</t>
  </si>
  <si>
    <t>Zecchin Maria Antonietta Terra di Sotto 6939 Arosio</t>
  </si>
  <si>
    <t>contributo trasporto figlio Jorge Leon</t>
  </si>
  <si>
    <t>Signor Zumstein Alberto Al Mulino 6938 Vezio</t>
  </si>
  <si>
    <t xml:space="preserve"> Giulio</t>
  </si>
  <si>
    <t>Frank</t>
  </si>
  <si>
    <t>Swiss Life SA Imprese Via Cantonale 18 Casella postale 6928 Manno</t>
  </si>
  <si>
    <t>Birolini SA 6925 Gentilino</t>
  </si>
  <si>
    <t>Fraschina Service Sagl Via Cantonale 58 CP 32 6930 Bedano</t>
  </si>
  <si>
    <t>Involti SA Terra di Sotto 6939 Arosio</t>
  </si>
  <si>
    <t>Bernasconi e Forrer Ingegneria e Misurazioni SA Via Generale Guisan 16 6932 Breganzona</t>
  </si>
  <si>
    <t>ACR Azienda cantonale dei rifiuti, Giubiasco</t>
  </si>
  <si>
    <t>AIL SA, Lugano</t>
  </si>
  <si>
    <t>Allianz Suisse, Lugano</t>
  </si>
  <si>
    <t>Alpuriget Sagl, Vitale</t>
  </si>
  <si>
    <t>Anacquaria SA, Tenero</t>
  </si>
  <si>
    <t>ARU SA, Lugano</t>
  </si>
  <si>
    <t>Associazione Interconnessione Malcantone, Mugena</t>
  </si>
  <si>
    <t>AXA Winterthur, Agno</t>
  </si>
  <si>
    <t>Bar Il Sole, Curio</t>
  </si>
  <si>
    <t>BDO SA, Lugano</t>
  </si>
  <si>
    <t>Biorecycling, S. Antonino</t>
  </si>
  <si>
    <t>Caminada Sementi SA, Cadempino</t>
  </si>
  <si>
    <t>Campora Giorgio Macelleria, Bioggio</t>
  </si>
  <si>
    <t>Creart Communication, Paradiso</t>
  </si>
  <si>
    <t>D+D di Dany Devittori Impresa edile, Arosio</t>
  </si>
  <si>
    <t xml:space="preserve">gestione informatica </t>
  </si>
  <si>
    <t>smaltimento RSU</t>
  </si>
  <si>
    <t>Breno, ricerca canalizz lavori PGS</t>
  </si>
  <si>
    <t xml:space="preserve">Sistemazione caditoie strada verso Sgambada </t>
  </si>
  <si>
    <t>Ricerca perdita "Carino"</t>
  </si>
  <si>
    <t>Preparazione cantiere PGS Arosio</t>
  </si>
  <si>
    <t>incarico diretto</t>
  </si>
  <si>
    <t>procedura</t>
  </si>
  <si>
    <t>tipo di commessa</t>
  </si>
  <si>
    <t>tipo di oggetto</t>
  </si>
  <si>
    <t xml:space="preserve">importo </t>
  </si>
  <si>
    <t>prestazioni di servizio</t>
  </si>
  <si>
    <t>commesse di fornitura</t>
  </si>
  <si>
    <t>procedura ad invito</t>
  </si>
  <si>
    <t>commesse edili di altro genere</t>
  </si>
  <si>
    <t>pubblico concorso</t>
  </si>
  <si>
    <t>commesse artigianali</t>
  </si>
  <si>
    <t>recupero di superfici agricole</t>
  </si>
  <si>
    <t>rappezzi strade Comunali</t>
  </si>
  <si>
    <t>Del Vecchio Aurelio,  Fescoggia</t>
  </si>
  <si>
    <t>Del Vecchio Daniele, Lamone</t>
  </si>
  <si>
    <t>Devittori Dany, Arosio</t>
  </si>
  <si>
    <t>Del Vecchio D. Sagl, Fescoggia</t>
  </si>
  <si>
    <t>Edilstrada SA, Bedano</t>
  </si>
  <si>
    <t>Edmondo Franchini SA Impianti elettrici, Lamone</t>
  </si>
  <si>
    <t>fornitura sale</t>
  </si>
  <si>
    <t>Fratelli G.+E. Baumgartener SA, Balerna</t>
  </si>
  <si>
    <t>Fratelli Maffi Servizi comunali, Davesco</t>
  </si>
  <si>
    <t>fornitura materiale di cancelleria</t>
  </si>
  <si>
    <t>allacciamento Mugena - Casgnedo</t>
  </si>
  <si>
    <t>x</t>
  </si>
  <si>
    <t>Garage Novauto Sagl, Novaggio</t>
  </si>
  <si>
    <t>Gianni Ochsner Servizi Pubblici SA, Lamone</t>
  </si>
  <si>
    <t>Giardini Valverde Sagl, Mugena</t>
  </si>
  <si>
    <t>aiuto alla squadra esterna</t>
  </si>
  <si>
    <t>Giovanni Agustoni SA, Lamone</t>
  </si>
  <si>
    <t>raccolta RSU</t>
  </si>
  <si>
    <t>Idromolin Sagl Sanitari, Vezia</t>
  </si>
  <si>
    <t>sistemazione strade di quartiere</t>
  </si>
  <si>
    <t>Involti SA, Arosio</t>
  </si>
  <si>
    <t>fornitura di cippato per SI Arosio</t>
  </si>
  <si>
    <t>Legna Energia Ticino SA, Taverne</t>
  </si>
  <si>
    <t>Lista delle commesse pubbliche, anno 2019 superiori a CHF 5'000.-</t>
  </si>
  <si>
    <t>manutenzione dell'acquedotto</t>
  </si>
  <si>
    <t>Notari Andrea, Vezio</t>
  </si>
  <si>
    <t>Planidea SA, Canobbio</t>
  </si>
  <si>
    <t>aggiornamento PR e consulenze varie</t>
  </si>
  <si>
    <t>Poma Gianmaria, Arosio</t>
  </si>
  <si>
    <t>sgombero neve</t>
  </si>
  <si>
    <t>software per la cancelleria</t>
  </si>
  <si>
    <t>raccolta vetro</t>
  </si>
  <si>
    <t xml:space="preserve">raccolta carta </t>
  </si>
  <si>
    <t>fornitura olio da riscaldamento</t>
  </si>
  <si>
    <t>fornitura sacchi RSU</t>
  </si>
  <si>
    <t>Pina Petroli SA, Grancia</t>
  </si>
  <si>
    <t>Progel SA, Manno</t>
  </si>
  <si>
    <t>RS Recupero Materiali SA, Bironico</t>
  </si>
  <si>
    <t>Silicon Swiss Sagl, Agno</t>
  </si>
  <si>
    <t>Società Cooperativa Alto Malcatone, Breno</t>
  </si>
  <si>
    <t>Spettabile Poncini Pittura Sagl, Breno</t>
  </si>
  <si>
    <t>Studi Associati SA, Lugano</t>
  </si>
  <si>
    <t>Studio di Ingegneria CCR Sagl, Manno</t>
  </si>
  <si>
    <t>Studio Tecnico Idalgo Ferretti, Pura</t>
  </si>
  <si>
    <t>Swiss Life SA, Manno</t>
  </si>
  <si>
    <t>Vide-Visa SA, Arosio</t>
  </si>
  <si>
    <t>VonRoll Hydroservice AG, Emmenbrücke</t>
  </si>
  <si>
    <t>Weick Max, Curio</t>
  </si>
  <si>
    <t>sistema rilevamento perdite acquedotto</t>
  </si>
  <si>
    <t>fornitura div. beni</t>
  </si>
  <si>
    <t>sgombero compostaggio</t>
  </si>
  <si>
    <t>convenzione raccolta carcasse 2019</t>
  </si>
  <si>
    <t>esecuzione muro Sassello</t>
  </si>
  <si>
    <t>assicurazioni</t>
  </si>
  <si>
    <t>acquisto carburante</t>
  </si>
  <si>
    <t>revisione consuntivo 2018</t>
  </si>
  <si>
    <t>fornitura elettricità</t>
  </si>
  <si>
    <t>assicurazione stabili</t>
  </si>
  <si>
    <t>pulizia canalizzazioni e ispezioni TV</t>
  </si>
  <si>
    <t>filtro anti Arsenico</t>
  </si>
  <si>
    <t>serv. selezione/ricerca Segr e F.A</t>
  </si>
  <si>
    <t>interventi sul territorio</t>
  </si>
  <si>
    <t>piano viario Comunale</t>
  </si>
  <si>
    <t>sito internet e App</t>
  </si>
  <si>
    <t>allacciamento fontana Carvia - Arosio</t>
  </si>
  <si>
    <t>interventi su div. veicoli</t>
  </si>
  <si>
    <t>trasporto ingombranti</t>
  </si>
  <si>
    <t>sistemazione serramenti Vezio</t>
  </si>
  <si>
    <t>controlli della combustione</t>
  </si>
  <si>
    <t>assicurazione LPP</t>
  </si>
  <si>
    <t>aggiudicatario</t>
  </si>
  <si>
    <t>acquisto materiale diverso</t>
  </si>
  <si>
    <t>diversi interventi sul territorio</t>
  </si>
  <si>
    <t>diversi interventi su stabili Comunali</t>
  </si>
  <si>
    <t>sgombero neve e spargimento sale</t>
  </si>
  <si>
    <t>spargimento sale</t>
  </si>
  <si>
    <t>trasporto allievi SI</t>
  </si>
  <si>
    <t>MM 159</t>
  </si>
  <si>
    <t>DL progetto paesaggio</t>
  </si>
  <si>
    <t>Centro di calcolo elettronico Lombardi SA, Gordola</t>
  </si>
  <si>
    <t>Brugnoli e Gottardi SA, Massagno</t>
  </si>
  <si>
    <t>commesse edili di imp. costr.</t>
  </si>
  <si>
    <t>commesse di pav. stradale</t>
  </si>
  <si>
    <t>945/22.07.19</t>
  </si>
  <si>
    <t>376/16.08.16</t>
  </si>
  <si>
    <t>571/08.11.16</t>
  </si>
  <si>
    <t>371/27.06.17</t>
  </si>
  <si>
    <t>676/20.12.16</t>
  </si>
  <si>
    <t>602/07.11.17</t>
  </si>
  <si>
    <t>241/29.05.19</t>
  </si>
  <si>
    <t>71/31.01.17</t>
  </si>
  <si>
    <t>573/11.12.18</t>
  </si>
  <si>
    <t>726/09.04.19</t>
  </si>
  <si>
    <t>726/20.03.19</t>
  </si>
  <si>
    <t>378/03.10.18</t>
  </si>
  <si>
    <t>617/15.01.19</t>
  </si>
  <si>
    <t>836/20.05.19</t>
  </si>
  <si>
    <t>credito quadro strade Comunali</t>
  </si>
  <si>
    <t>MM192</t>
  </si>
  <si>
    <t>355/04.09.18</t>
  </si>
  <si>
    <t>595/08.01.19</t>
  </si>
  <si>
    <t>758/09.04.19</t>
  </si>
  <si>
    <t>1035/09.09.19</t>
  </si>
  <si>
    <t>MM 189</t>
  </si>
  <si>
    <t>variante di PR: SRA</t>
  </si>
  <si>
    <t>217/08.05.18</t>
  </si>
  <si>
    <t>361/27.06.17</t>
  </si>
  <si>
    <t>56/24.01.17</t>
  </si>
  <si>
    <t>1062/23.09.19</t>
  </si>
  <si>
    <t>decisione</t>
  </si>
  <si>
    <t>Z:\Documenti\5-Finanze e Imposte\Commesse Pubbliche\2019</t>
  </si>
  <si>
    <t>630/06.12.16</t>
  </si>
  <si>
    <t>Aggiudicatario</t>
  </si>
  <si>
    <t>Tipo di procedura</t>
  </si>
  <si>
    <t>Tipo di commessa</t>
  </si>
  <si>
    <t>Oggetto</t>
  </si>
  <si>
    <t xml:space="preserve">Importo </t>
  </si>
  <si>
    <t>Del Vecchio Domenico, Fescoggia</t>
  </si>
  <si>
    <t>60-65 Consulenze, Agno</t>
  </si>
  <si>
    <t>Evolis Sagl, Chiasso</t>
  </si>
  <si>
    <t>Massimo Gasperi Sagl, Miglieglia</t>
  </si>
  <si>
    <t>P&amp;C Consult Studio di consulenza, Manno</t>
  </si>
  <si>
    <t>Swisscom. Berna</t>
  </si>
  <si>
    <t>Bernasconi e Forrer SA, Breganzona</t>
  </si>
  <si>
    <t>Alimentari di Gianni Buzzoni Sagl, Lugano</t>
  </si>
  <si>
    <t>Atelier 54 di Daniele Ostini, Cugnasco</t>
  </si>
  <si>
    <t>Azienda Agricola Tenuta Spinello</t>
  </si>
  <si>
    <t>Bolli Domenico Onoranze Funebri, Bedigliora</t>
  </si>
  <si>
    <t>Ing. Pedrozzi &amp; Associati SA, Pregassona</t>
  </si>
  <si>
    <t>Lucchini &amp; Canepa Ingegneria SA, Viganello</t>
  </si>
  <si>
    <t>Post Immobilien AG, Berna</t>
  </si>
  <si>
    <t>Schlup René, Manno</t>
  </si>
  <si>
    <t>Rainbow SA, Rivera</t>
  </si>
  <si>
    <t>Ufficio tecnico interinale</t>
  </si>
  <si>
    <t>Selezione del personale</t>
  </si>
  <si>
    <t>Contabile esterno</t>
  </si>
  <si>
    <t>Alpuriget Sagl, Riva San Vitale</t>
  </si>
  <si>
    <t>Raccolta RSU (rifiuti urbani)</t>
  </si>
  <si>
    <t>Studio nuovo serbatoio di Breno</t>
  </si>
  <si>
    <t>Sostituzione della porta della sala CC</t>
  </si>
  <si>
    <t>Fornitura olio da riscaldamento casa comunale Breno e Scuole infanzia Arosio</t>
  </si>
  <si>
    <t>Trasporto allievi SI, mandato esterno</t>
  </si>
  <si>
    <t>Posa dei pali - progetto nomenclatura delle vie</t>
  </si>
  <si>
    <t>Servizio gestione del traffico, diversi interventi in altrettanti cantieri</t>
  </si>
  <si>
    <t>Raccolta vetro</t>
  </si>
  <si>
    <t>Diversi acquisti di attrezzi per la squadra esterna</t>
  </si>
  <si>
    <t>Fornitura sacchi ufficiali RSU</t>
  </si>
  <si>
    <t>Assicurazioni infortunio e malattia</t>
  </si>
  <si>
    <t>Acquisto carburante per veicoli della squadra esterna e per pulmino scuola infanzia</t>
  </si>
  <si>
    <t>Misurazioni TAG e diverse prestazioni richieste dall'amministrazione comunale</t>
  </si>
  <si>
    <t>Revisione Contabile - consuntivo 2019</t>
  </si>
  <si>
    <t>Spurgo del cimitero di Arosio</t>
  </si>
  <si>
    <t>Gestione gestionale Ge.Co.Ti e diversi interventi di manutenzione sistema informatico</t>
  </si>
  <si>
    <t>Mandato di sgombero neve e spargimento sale</t>
  </si>
  <si>
    <t>Diversi interventi di pavimentazione stradale sulle strade comunali</t>
  </si>
  <si>
    <t>Acquisto e installazione del nuovo impianto telefonico dell'amministrazione comunale</t>
  </si>
  <si>
    <t>Fornitura sale antigelo</t>
  </si>
  <si>
    <t>Fornitura materiale di cancelleria per scuole dell'infanzia</t>
  </si>
  <si>
    <t>Raccolta e smaltimento della carta (rifiuti)</t>
  </si>
  <si>
    <t>Smaltimento ingombranti, raccolta e smaltimento carcasse, scopatrice</t>
  </si>
  <si>
    <t>Manutenzione dell'acquedotto comunale e diversi interventi su chiamata (contatori)</t>
  </si>
  <si>
    <t>Diversi interventi di manutenzione strade e riali</t>
  </si>
  <si>
    <t>Mandato di spargimento sale</t>
  </si>
  <si>
    <t>Mandato sgombero piazze di compostaggio</t>
  </si>
  <si>
    <t>Prestazioni di manutenzione del verde pubblico,  sostituzioni nostro personale squadra esterna, servizio calla neve</t>
  </si>
  <si>
    <t>Progetto Vallegione - camera di ritenzione e rapporto stabilità strada comunale (mapp. 771 Alto Malcantone Arosio)</t>
  </si>
  <si>
    <t>Mandato sgombero neve, spargimento sale,</t>
  </si>
  <si>
    <t>Diversi interventi di manutenzione di strade e di riali</t>
  </si>
  <si>
    <t>Sgombero fogliame, prestazioni 2019 e 2020</t>
  </si>
  <si>
    <t>Progetto paesaggio - terzo acconto</t>
  </si>
  <si>
    <t>Abbonamenti telefonia fissa e mobile</t>
  </si>
  <si>
    <t>Noleggio e servizio sistema rilevamento perdite acquedotto e manutenzione idranti</t>
  </si>
  <si>
    <t>Nuovi punti luce</t>
  </si>
  <si>
    <t>Risanamento illuminazione pubblica</t>
  </si>
  <si>
    <t>Refezione scuola infanzia</t>
  </si>
  <si>
    <t>Assicurazione stabili</t>
  </si>
  <si>
    <t>Pulizia canalizzazioni e ispezioni TV</t>
  </si>
  <si>
    <t>Diversi interventi di manutenzione sulle strutture comunali</t>
  </si>
  <si>
    <t>Cassa pensione LPP</t>
  </si>
  <si>
    <t>Progetto nuovo stradario - posa targhe nome delle vie</t>
  </si>
  <si>
    <t>Studio fattibilità Stabili comunali</t>
  </si>
  <si>
    <t>Diversi interventi di manutenzione strade e acquedotto</t>
  </si>
  <si>
    <t>Architetti Tibiletti e Associati, Lugano</t>
  </si>
  <si>
    <t>commesse edili e di altro genere</t>
  </si>
  <si>
    <t>Onorari -Interventi su strada cantonale - frazione di Arosio</t>
  </si>
  <si>
    <t xml:space="preserve">Onorari - Diversi interventi manutenzione strade - credito quadro </t>
  </si>
  <si>
    <t xml:space="preserve">Onorari -Allacciamento della frazione di Mugena al serbatoio Casgnedo </t>
  </si>
  <si>
    <t>Onorario - Allacciamento serbatoio Casgnedo - camera Piantagione</t>
  </si>
  <si>
    <t>Onorario DL Canalizzazione Ortone Bassa</t>
  </si>
  <si>
    <t xml:space="preserve">Lista delle commesse pubbliche aggiudicate ad invito o con assegnazione diretta, anno 2020, con importi superiori a CHF 5'000.00 (art. 7 cpv. 5 LCPubb) </t>
  </si>
  <si>
    <t>Per il Municipio</t>
  </si>
  <si>
    <t>Il Sindaco                                                                      il Segretario</t>
  </si>
  <si>
    <t>RM 2408/2021 del 29.03.2021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</si>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</sst>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rgb="FFFF0000"/>
      <name val="Arial Narrow"/>
      <family val="2"/>
    </font>
    <font>
      <sz val="11"/>
      <name val="Arial Narrow"/>
      <family val="2"/>
    </font>
    <font>
      <sz val="12"/>
      <color theme="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14" fontId="0" fillId="0" borderId="0" xfId="0" applyNumberFormat="1"/>
    <xf numFmtId="4" fontId="0" fillId="0" borderId="0" xfId="0" applyNumberFormat="1"/>
    <xf numFmtId="0" fontId="19" fillId="0" borderId="0" xfId="0" applyFont="1"/>
    <xf numFmtId="0" fontId="19" fillId="0" borderId="11" xfId="0" applyFont="1" applyBorder="1"/>
    <xf numFmtId="0" fontId="19" fillId="0" borderId="12" xfId="0" applyFont="1" applyBorder="1"/>
    <xf numFmtId="4" fontId="19" fillId="0" borderId="12" xfId="0" applyNumberFormat="1" applyFont="1" applyBorder="1"/>
    <xf numFmtId="0" fontId="19" fillId="0" borderId="10" xfId="0" applyFont="1" applyBorder="1"/>
    <xf numFmtId="4" fontId="19" fillId="0" borderId="14" xfId="0" applyNumberFormat="1" applyFont="1" applyBorder="1"/>
    <xf numFmtId="0" fontId="19" fillId="0" borderId="13" xfId="0" applyFont="1" applyBorder="1" applyAlignment="1">
      <alignment horizontal="left" indent="1"/>
    </xf>
    <xf numFmtId="43" fontId="19" fillId="0" borderId="0" xfId="42" applyFont="1"/>
    <xf numFmtId="43" fontId="20" fillId="0" borderId="0" xfId="42" applyFont="1"/>
    <xf numFmtId="0" fontId="20" fillId="0" borderId="0" xfId="0" applyFont="1"/>
    <xf numFmtId="0" fontId="20" fillId="33" borderId="11" xfId="0" applyFont="1" applyFill="1" applyBorder="1" applyAlignment="1">
      <alignment horizontal="left" indent="1"/>
    </xf>
    <xf numFmtId="0" fontId="20" fillId="33" borderId="11" xfId="0" applyFont="1" applyFill="1" applyBorder="1"/>
    <xf numFmtId="0" fontId="20" fillId="33" borderId="11" xfId="0" applyFont="1" applyFill="1" applyBorder="1" applyAlignment="1">
      <alignment horizontal="right"/>
    </xf>
    <xf numFmtId="43" fontId="22" fillId="0" borderId="0" xfId="42" applyFont="1"/>
    <xf numFmtId="0" fontId="22" fillId="0" borderId="0" xfId="0" applyFont="1"/>
    <xf numFmtId="0" fontId="23" fillId="0" borderId="13" xfId="0" applyFont="1" applyBorder="1" applyAlignment="1">
      <alignment horizontal="left" indent="1"/>
    </xf>
    <xf numFmtId="0" fontId="23" fillId="0" borderId="10" xfId="0" applyFont="1" applyBorder="1"/>
    <xf numFmtId="4" fontId="23" fillId="0" borderId="14" xfId="0" applyNumberFormat="1" applyFont="1" applyBorder="1"/>
    <xf numFmtId="0" fontId="19" fillId="0" borderId="10" xfId="0" applyFont="1" applyFill="1" applyBorder="1"/>
    <xf numFmtId="0" fontId="24" fillId="0" borderId="0" xfId="0" applyFont="1" applyAlignment="1">
      <alignment horizontal="center"/>
    </xf>
    <xf numFmtId="0" fontId="19" fillId="0" borderId="0" xfId="0" applyFont="1" applyAlignment="1"/>
    <xf numFmtId="0" fontId="21" fillId="0" borderId="0" xfId="0" applyFont="1" applyAlignment="1"/>
    <xf numFmtId="14" fontId="23" fillId="0" borderId="15" xfId="0" applyNumberFormat="1" applyFont="1" applyBorder="1" applyAlignment="1">
      <alignment horizontal="left" indent="1"/>
    </xf>
    <xf numFmtId="14" fontId="19" fillId="0" borderId="15" xfId="0" applyNumberFormat="1" applyFont="1" applyBorder="1" applyAlignment="1">
      <alignment horizontal="left" indent="1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42" builtinId="3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50"/>
  <sheetViews>
    <sheetView topLeftCell="K835" zoomScale="175" zoomScaleNormal="175" workbookViewId="0">
      <selection activeCell="K869" sqref="K869"/>
    </sheetView>
  </sheetViews>
  <sheetFormatPr defaultRowHeight="15" x14ac:dyDescent="0.25"/>
  <cols>
    <col min="1" max="1" width="1.5703125" hidden="1" customWidth="1"/>
    <col min="2" max="2" width="1.85546875" hidden="1" customWidth="1"/>
    <col min="3" max="3" width="2" hidden="1" customWidth="1"/>
    <col min="4" max="4" width="43.42578125" customWidth="1"/>
    <col min="5" max="5" width="2.140625" hidden="1" customWidth="1"/>
    <col min="6" max="6" width="1.7109375" hidden="1" customWidth="1"/>
    <col min="7" max="7" width="3.28515625" hidden="1" customWidth="1"/>
    <col min="8" max="8" width="3" hidden="1" customWidth="1"/>
    <col min="9" max="9" width="2.7109375" hidden="1" customWidth="1"/>
    <col min="10" max="10" width="2.5703125" hidden="1" customWidth="1"/>
    <col min="11" max="11" width="12" bestFit="1" customWidth="1"/>
    <col min="12" max="12" width="2.85546875" hidden="1" customWidth="1"/>
    <col min="13" max="13" width="2.42578125" hidden="1" customWidth="1"/>
    <col min="14" max="14" width="1.140625" hidden="1" customWidth="1"/>
    <col min="15" max="15" width="2.140625" hidden="1" customWidth="1"/>
    <col min="16" max="16" width="1.42578125" hidden="1" customWidth="1"/>
    <col min="17" max="17" width="2" hidden="1" customWidth="1"/>
    <col min="18" max="18" width="1.28515625" hidden="1" customWidth="1"/>
    <col min="19" max="19" width="1.85546875" hidden="1" customWidth="1"/>
    <col min="20" max="20" width="20.7109375" customWidth="1"/>
    <col min="21" max="22" width="10.5703125" bestFit="1" customWidth="1"/>
  </cols>
  <sheetData>
    <row r="1" spans="1:22" hidden="1" x14ac:dyDescent="0.25">
      <c r="A1" t="s">
        <v>0</v>
      </c>
      <c r="B1" t="s">
        <v>1</v>
      </c>
      <c r="C1" t="s">
        <v>2</v>
      </c>
      <c r="D1" t="s">
        <v>20</v>
      </c>
      <c r="E1">
        <v>313</v>
      </c>
      <c r="G1">
        <v>662</v>
      </c>
      <c r="H1" s="1">
        <v>43799</v>
      </c>
      <c r="I1" s="1">
        <v>43829</v>
      </c>
      <c r="J1" s="1">
        <v>43799</v>
      </c>
      <c r="K1" s="2">
        <v>146.19999999999999</v>
      </c>
      <c r="L1" t="s">
        <v>21</v>
      </c>
      <c r="M1" t="s">
        <v>22</v>
      </c>
      <c r="N1">
        <v>976</v>
      </c>
      <c r="P1">
        <v>146.19999999999999</v>
      </c>
      <c r="Q1" t="s">
        <v>23</v>
      </c>
      <c r="R1">
        <v>2019.00873</v>
      </c>
      <c r="S1" s="1">
        <v>43799</v>
      </c>
      <c r="T1" t="s">
        <v>24</v>
      </c>
      <c r="U1" s="2"/>
      <c r="V1" s="2"/>
    </row>
    <row r="2" spans="1:22" hidden="1" x14ac:dyDescent="0.25">
      <c r="B2">
        <v>2019.00873</v>
      </c>
      <c r="D2" t="s">
        <v>25</v>
      </c>
      <c r="E2">
        <v>313</v>
      </c>
      <c r="G2">
        <v>662</v>
      </c>
      <c r="H2" s="1">
        <v>43797</v>
      </c>
      <c r="I2" s="1">
        <v>43827</v>
      </c>
      <c r="J2" s="1">
        <v>43797</v>
      </c>
      <c r="K2" s="2">
        <v>59</v>
      </c>
      <c r="N2">
        <v>875</v>
      </c>
      <c r="R2">
        <v>2019.00784</v>
      </c>
      <c r="S2" s="1">
        <v>43797</v>
      </c>
      <c r="T2" t="s">
        <v>24</v>
      </c>
      <c r="U2" s="2">
        <f>SUM(K1:K2)</f>
        <v>205.2</v>
      </c>
      <c r="V2" s="2"/>
    </row>
    <row r="3" spans="1:22" hidden="1" x14ac:dyDescent="0.25">
      <c r="B3">
        <v>2019.00784</v>
      </c>
      <c r="E3">
        <v>310.01</v>
      </c>
      <c r="G3">
        <v>2</v>
      </c>
      <c r="H3" s="1">
        <v>43762</v>
      </c>
      <c r="I3" s="1">
        <v>43792</v>
      </c>
      <c r="J3" s="1">
        <v>43762</v>
      </c>
      <c r="K3" s="2">
        <v>482.2</v>
      </c>
      <c r="N3">
        <v>858</v>
      </c>
      <c r="R3">
        <v>2019.0076799999999</v>
      </c>
      <c r="S3" s="1">
        <v>43762</v>
      </c>
      <c r="T3" t="s">
        <v>26</v>
      </c>
      <c r="U3" s="2"/>
      <c r="V3" s="2"/>
    </row>
    <row r="4" spans="1:22" hidden="1" x14ac:dyDescent="0.25">
      <c r="B4">
        <v>2019.0076799999999</v>
      </c>
      <c r="E4">
        <v>310.01</v>
      </c>
      <c r="G4">
        <v>2</v>
      </c>
      <c r="H4" s="1">
        <v>43769</v>
      </c>
      <c r="I4" s="1">
        <v>43799</v>
      </c>
      <c r="J4" s="1">
        <v>43769</v>
      </c>
      <c r="K4" s="2">
        <v>387.7</v>
      </c>
      <c r="N4">
        <v>857</v>
      </c>
      <c r="R4">
        <v>2019.00767</v>
      </c>
      <c r="S4" s="1">
        <v>43769</v>
      </c>
      <c r="T4" t="s">
        <v>26</v>
      </c>
      <c r="U4" s="2"/>
      <c r="V4" s="2"/>
    </row>
    <row r="5" spans="1:22" hidden="1" x14ac:dyDescent="0.25">
      <c r="B5">
        <v>2019.00767</v>
      </c>
      <c r="D5" t="s">
        <v>27</v>
      </c>
      <c r="E5">
        <v>316</v>
      </c>
      <c r="G5">
        <v>2</v>
      </c>
      <c r="H5" s="1">
        <v>43738</v>
      </c>
      <c r="I5" s="1">
        <v>43770</v>
      </c>
      <c r="J5" s="1">
        <v>43738</v>
      </c>
      <c r="K5" s="2">
        <v>25.85</v>
      </c>
      <c r="N5">
        <v>758</v>
      </c>
      <c r="R5">
        <v>2019.0067300000001</v>
      </c>
      <c r="S5" s="1">
        <v>43738</v>
      </c>
      <c r="T5" t="s">
        <v>26</v>
      </c>
      <c r="U5" s="2"/>
      <c r="V5" s="2"/>
    </row>
    <row r="6" spans="1:22" hidden="1" x14ac:dyDescent="0.25">
      <c r="B6">
        <v>2019.0067300000001</v>
      </c>
      <c r="D6" t="s">
        <v>28</v>
      </c>
      <c r="E6">
        <v>310.01</v>
      </c>
      <c r="G6">
        <v>2</v>
      </c>
      <c r="H6" s="1">
        <v>43671</v>
      </c>
      <c r="I6" s="1">
        <v>43701</v>
      </c>
      <c r="J6" s="1">
        <v>43671</v>
      </c>
      <c r="K6" s="2">
        <v>1113.45</v>
      </c>
      <c r="N6">
        <v>632</v>
      </c>
      <c r="R6">
        <v>2019.0055400000001</v>
      </c>
      <c r="S6" s="1">
        <v>43671</v>
      </c>
      <c r="T6" t="s">
        <v>26</v>
      </c>
      <c r="U6" s="2"/>
      <c r="V6" s="2"/>
    </row>
    <row r="7" spans="1:22" hidden="1" x14ac:dyDescent="0.25">
      <c r="B7">
        <v>2019.0055400000001</v>
      </c>
      <c r="D7" t="s">
        <v>29</v>
      </c>
      <c r="E7">
        <v>316</v>
      </c>
      <c r="G7">
        <v>2</v>
      </c>
      <c r="H7" s="1">
        <v>43647</v>
      </c>
      <c r="I7" s="1">
        <v>43677</v>
      </c>
      <c r="J7" s="1">
        <v>43647</v>
      </c>
      <c r="K7" s="2">
        <v>25.85</v>
      </c>
      <c r="N7">
        <v>544</v>
      </c>
      <c r="R7">
        <v>2019.00478</v>
      </c>
      <c r="S7" s="1">
        <v>43647</v>
      </c>
      <c r="T7" t="s">
        <v>26</v>
      </c>
      <c r="U7" s="2"/>
      <c r="V7" s="2"/>
    </row>
    <row r="8" spans="1:22" hidden="1" x14ac:dyDescent="0.25">
      <c r="B8">
        <v>2019.00478</v>
      </c>
      <c r="D8" t="s">
        <v>30</v>
      </c>
      <c r="E8">
        <v>310.01</v>
      </c>
      <c r="G8">
        <v>2</v>
      </c>
      <c r="H8" s="1">
        <v>43609</v>
      </c>
      <c r="I8" s="1">
        <v>43639</v>
      </c>
      <c r="J8" s="1">
        <v>43609</v>
      </c>
      <c r="K8" s="2">
        <v>387.7</v>
      </c>
      <c r="N8">
        <v>434</v>
      </c>
      <c r="R8">
        <v>2019.00377</v>
      </c>
      <c r="S8" s="1">
        <v>43609</v>
      </c>
      <c r="T8" t="s">
        <v>26</v>
      </c>
      <c r="U8" s="2"/>
      <c r="V8" s="2"/>
    </row>
    <row r="9" spans="1:22" hidden="1" x14ac:dyDescent="0.25">
      <c r="B9">
        <v>2019.00377</v>
      </c>
      <c r="D9" t="s">
        <v>29</v>
      </c>
      <c r="E9">
        <v>310.01</v>
      </c>
      <c r="G9">
        <v>2</v>
      </c>
      <c r="H9" s="1">
        <v>43584</v>
      </c>
      <c r="I9" s="1">
        <v>43614</v>
      </c>
      <c r="J9" s="1">
        <v>43584</v>
      </c>
      <c r="K9" s="2">
        <v>359.35</v>
      </c>
      <c r="N9">
        <v>368</v>
      </c>
      <c r="R9">
        <v>2019.00324</v>
      </c>
      <c r="S9" s="1">
        <v>43584</v>
      </c>
      <c r="T9" t="s">
        <v>26</v>
      </c>
      <c r="U9" s="2"/>
      <c r="V9" s="2"/>
    </row>
    <row r="10" spans="1:22" hidden="1" x14ac:dyDescent="0.25">
      <c r="B10">
        <v>2019.00324</v>
      </c>
      <c r="D10" t="s">
        <v>31</v>
      </c>
      <c r="E10">
        <v>316</v>
      </c>
      <c r="G10">
        <v>2</v>
      </c>
      <c r="H10" s="1">
        <v>43552</v>
      </c>
      <c r="I10" s="1">
        <v>43582</v>
      </c>
      <c r="J10" s="1">
        <v>43552</v>
      </c>
      <c r="K10" s="2">
        <v>25.85</v>
      </c>
      <c r="N10">
        <v>239</v>
      </c>
      <c r="R10">
        <v>2019.00207</v>
      </c>
      <c r="S10" s="1">
        <v>43552</v>
      </c>
      <c r="T10" t="s">
        <v>26</v>
      </c>
      <c r="U10" s="2"/>
      <c r="V10" s="2"/>
    </row>
    <row r="11" spans="1:22" hidden="1" x14ac:dyDescent="0.25">
      <c r="B11">
        <v>2019.00207</v>
      </c>
      <c r="D11" t="s">
        <v>32</v>
      </c>
      <c r="E11">
        <v>310.01</v>
      </c>
      <c r="G11">
        <v>2</v>
      </c>
      <c r="H11" s="1">
        <v>43514</v>
      </c>
      <c r="I11" s="1">
        <v>43544</v>
      </c>
      <c r="J11" s="1">
        <v>43514</v>
      </c>
      <c r="K11" s="2">
        <v>361.15</v>
      </c>
      <c r="N11">
        <v>143</v>
      </c>
      <c r="R11">
        <v>2019.0012099999999</v>
      </c>
      <c r="S11" s="1">
        <v>43514</v>
      </c>
      <c r="T11" t="s">
        <v>26</v>
      </c>
      <c r="U11" s="2"/>
      <c r="V11" s="2"/>
    </row>
    <row r="12" spans="1:22" hidden="1" x14ac:dyDescent="0.25">
      <c r="B12">
        <v>2019.0012099999999</v>
      </c>
      <c r="D12" t="s">
        <v>33</v>
      </c>
      <c r="E12">
        <v>316</v>
      </c>
      <c r="G12">
        <v>2</v>
      </c>
      <c r="H12" s="1">
        <v>43466</v>
      </c>
      <c r="I12" s="1">
        <v>43496</v>
      </c>
      <c r="J12" s="1">
        <v>43466</v>
      </c>
      <c r="K12" s="2">
        <v>25.85</v>
      </c>
      <c r="N12">
        <v>1</v>
      </c>
      <c r="R12">
        <v>2019.00001</v>
      </c>
      <c r="S12" s="1">
        <v>43466</v>
      </c>
      <c r="T12" t="s">
        <v>26</v>
      </c>
      <c r="U12" s="2">
        <f>SUM(K3:K12)</f>
        <v>3194.95</v>
      </c>
      <c r="V12" s="2"/>
    </row>
    <row r="13" spans="1:22" hidden="1" x14ac:dyDescent="0.25">
      <c r="B13">
        <v>2019.00001</v>
      </c>
      <c r="D13" t="s">
        <v>34</v>
      </c>
      <c r="E13">
        <v>365.01</v>
      </c>
      <c r="G13">
        <v>334</v>
      </c>
      <c r="H13" s="1">
        <v>43815</v>
      </c>
      <c r="I13" s="1">
        <v>43830</v>
      </c>
      <c r="J13" s="1">
        <v>43815</v>
      </c>
      <c r="K13" s="2">
        <v>8000</v>
      </c>
      <c r="N13">
        <v>1093</v>
      </c>
      <c r="R13">
        <v>2019.0094899999999</v>
      </c>
      <c r="S13" s="1">
        <v>43815</v>
      </c>
      <c r="T13" t="s">
        <v>35</v>
      </c>
      <c r="U13" s="2"/>
      <c r="V13" s="2"/>
    </row>
    <row r="14" spans="1:22" x14ac:dyDescent="0.25">
      <c r="B14">
        <v>2019.0094899999999</v>
      </c>
      <c r="D14" t="s">
        <v>36</v>
      </c>
      <c r="E14">
        <v>318.19</v>
      </c>
      <c r="G14">
        <v>772</v>
      </c>
      <c r="H14" s="1">
        <v>43799</v>
      </c>
      <c r="I14" s="1">
        <v>43829</v>
      </c>
      <c r="J14" s="1">
        <v>43799</v>
      </c>
      <c r="K14" s="2">
        <v>3542.45</v>
      </c>
      <c r="N14">
        <v>1082</v>
      </c>
      <c r="R14">
        <v>2019.00938</v>
      </c>
      <c r="S14" s="1">
        <v>43799</v>
      </c>
      <c r="T14" t="s">
        <v>37</v>
      </c>
      <c r="U14" s="2"/>
      <c r="V14" s="2"/>
    </row>
    <row r="15" spans="1:22" x14ac:dyDescent="0.25">
      <c r="B15">
        <v>2019.00938</v>
      </c>
      <c r="D15" t="s">
        <v>36</v>
      </c>
      <c r="E15">
        <v>318.19</v>
      </c>
      <c r="G15">
        <v>772</v>
      </c>
      <c r="H15" s="1">
        <v>43799</v>
      </c>
      <c r="I15" s="1">
        <v>43829</v>
      </c>
      <c r="J15" s="1">
        <v>43799</v>
      </c>
      <c r="K15" s="2">
        <v>2632.65</v>
      </c>
      <c r="N15">
        <v>1081</v>
      </c>
      <c r="R15">
        <v>2019.00937</v>
      </c>
      <c r="S15" s="1">
        <v>43799</v>
      </c>
      <c r="T15" t="s">
        <v>37</v>
      </c>
      <c r="U15" s="2"/>
      <c r="V15" s="2"/>
    </row>
    <row r="16" spans="1:22" x14ac:dyDescent="0.25">
      <c r="B16">
        <v>2019.00937</v>
      </c>
      <c r="D16" t="s">
        <v>36</v>
      </c>
      <c r="E16">
        <v>318.19</v>
      </c>
      <c r="G16">
        <v>772</v>
      </c>
      <c r="H16" s="1">
        <v>43761</v>
      </c>
      <c r="I16" s="1">
        <v>43791</v>
      </c>
      <c r="J16" s="1">
        <v>43761</v>
      </c>
      <c r="K16" s="2">
        <v>3900.85</v>
      </c>
      <c r="N16">
        <v>878</v>
      </c>
      <c r="R16">
        <v>2019.0078599999999</v>
      </c>
      <c r="S16" s="1">
        <v>43761</v>
      </c>
      <c r="T16" t="s">
        <v>37</v>
      </c>
      <c r="U16" s="2"/>
      <c r="V16" s="2"/>
    </row>
    <row r="17" spans="2:22" x14ac:dyDescent="0.25">
      <c r="B17">
        <v>2019.0078599999999</v>
      </c>
      <c r="D17" t="s">
        <v>36</v>
      </c>
      <c r="E17">
        <v>318.19</v>
      </c>
      <c r="G17">
        <v>772</v>
      </c>
      <c r="H17" s="1">
        <v>43738</v>
      </c>
      <c r="I17" s="1">
        <v>43768</v>
      </c>
      <c r="J17" s="1">
        <v>43738</v>
      </c>
      <c r="K17" s="2">
        <v>3869.75</v>
      </c>
      <c r="N17">
        <v>793</v>
      </c>
      <c r="R17">
        <v>2019.0070599999999</v>
      </c>
      <c r="S17" s="1">
        <v>43738</v>
      </c>
      <c r="T17" t="s">
        <v>37</v>
      </c>
      <c r="U17" s="2"/>
      <c r="V17" s="2"/>
    </row>
    <row r="18" spans="2:22" x14ac:dyDescent="0.25">
      <c r="B18">
        <v>2019.0070599999999</v>
      </c>
      <c r="D18" t="s">
        <v>36</v>
      </c>
      <c r="E18">
        <v>318.19</v>
      </c>
      <c r="G18">
        <v>772</v>
      </c>
      <c r="H18" s="1">
        <v>43708</v>
      </c>
      <c r="I18" s="1">
        <v>43738</v>
      </c>
      <c r="J18" s="1">
        <v>43708</v>
      </c>
      <c r="K18" s="2">
        <v>4083.5</v>
      </c>
      <c r="N18">
        <v>698</v>
      </c>
      <c r="R18">
        <v>2019.0061499999999</v>
      </c>
      <c r="S18" s="1">
        <v>43708</v>
      </c>
      <c r="T18" t="s">
        <v>37</v>
      </c>
      <c r="U18" s="2"/>
      <c r="V18" s="2"/>
    </row>
    <row r="19" spans="2:22" x14ac:dyDescent="0.25">
      <c r="B19">
        <v>2019.0061499999999</v>
      </c>
      <c r="E19">
        <v>318.19</v>
      </c>
      <c r="G19">
        <v>772</v>
      </c>
      <c r="H19" s="1">
        <v>43677</v>
      </c>
      <c r="I19" s="1">
        <v>43707</v>
      </c>
      <c r="J19" s="1">
        <v>43677</v>
      </c>
      <c r="K19" s="2">
        <v>2935.85</v>
      </c>
      <c r="N19">
        <v>648</v>
      </c>
      <c r="R19">
        <v>2019.00569</v>
      </c>
      <c r="S19" s="1">
        <v>43677</v>
      </c>
      <c r="T19" t="s">
        <v>37</v>
      </c>
      <c r="U19" s="2"/>
      <c r="V19" s="2"/>
    </row>
    <row r="20" spans="2:22" x14ac:dyDescent="0.25">
      <c r="B20">
        <v>2019.00569</v>
      </c>
      <c r="D20" t="s">
        <v>36</v>
      </c>
      <c r="E20">
        <v>318.19</v>
      </c>
      <c r="G20">
        <v>772</v>
      </c>
      <c r="H20" s="1">
        <v>43646</v>
      </c>
      <c r="I20" s="1">
        <v>43676</v>
      </c>
      <c r="J20" s="1">
        <v>43646</v>
      </c>
      <c r="K20" s="2">
        <v>4538.3</v>
      </c>
      <c r="N20">
        <v>537</v>
      </c>
      <c r="R20">
        <v>2019.0047199999999</v>
      </c>
      <c r="S20" s="1">
        <v>43646</v>
      </c>
      <c r="T20" t="s">
        <v>37</v>
      </c>
      <c r="U20" s="2"/>
      <c r="V20" s="2"/>
    </row>
    <row r="21" spans="2:22" x14ac:dyDescent="0.25">
      <c r="B21">
        <v>2019.0047199999999</v>
      </c>
      <c r="D21" t="s">
        <v>36</v>
      </c>
      <c r="E21">
        <v>318.19</v>
      </c>
      <c r="G21">
        <v>772</v>
      </c>
      <c r="H21" s="1">
        <v>43616</v>
      </c>
      <c r="I21" s="1">
        <v>43646</v>
      </c>
      <c r="J21" s="1">
        <v>43616</v>
      </c>
      <c r="K21" s="2">
        <v>4007.65</v>
      </c>
      <c r="N21">
        <v>454</v>
      </c>
      <c r="R21">
        <v>2019.00397</v>
      </c>
      <c r="S21" s="1">
        <v>43616</v>
      </c>
      <c r="T21" t="s">
        <v>37</v>
      </c>
      <c r="U21" s="2"/>
      <c r="V21" s="2"/>
    </row>
    <row r="22" spans="2:22" x14ac:dyDescent="0.25">
      <c r="B22">
        <v>2019.00397</v>
      </c>
      <c r="D22" t="s">
        <v>36</v>
      </c>
      <c r="E22">
        <v>318.19</v>
      </c>
      <c r="G22">
        <v>772</v>
      </c>
      <c r="H22" s="1">
        <v>43585</v>
      </c>
      <c r="I22" s="1">
        <v>43615</v>
      </c>
      <c r="J22" s="1">
        <v>43585</v>
      </c>
      <c r="K22" s="2">
        <v>5885.75</v>
      </c>
      <c r="N22">
        <v>401</v>
      </c>
      <c r="R22">
        <v>2019.0034800000001</v>
      </c>
      <c r="S22" s="1">
        <v>43585</v>
      </c>
      <c r="T22" t="s">
        <v>37</v>
      </c>
      <c r="U22" s="2"/>
      <c r="V22" s="2"/>
    </row>
    <row r="23" spans="2:22" x14ac:dyDescent="0.25">
      <c r="B23">
        <v>2019.0034800000001</v>
      </c>
      <c r="D23" t="s">
        <v>38</v>
      </c>
      <c r="E23">
        <v>318.19</v>
      </c>
      <c r="G23">
        <v>772</v>
      </c>
      <c r="H23" s="1">
        <v>43555</v>
      </c>
      <c r="I23" s="1">
        <v>43585</v>
      </c>
      <c r="J23" s="1">
        <v>43555</v>
      </c>
      <c r="K23" s="2">
        <v>4734.75</v>
      </c>
      <c r="N23">
        <v>290</v>
      </c>
      <c r="R23">
        <v>2019.00251</v>
      </c>
      <c r="S23" s="1">
        <v>43555</v>
      </c>
      <c r="T23" t="s">
        <v>37</v>
      </c>
      <c r="U23" s="2"/>
      <c r="V23" s="2"/>
    </row>
    <row r="24" spans="2:22" x14ac:dyDescent="0.25">
      <c r="B24">
        <v>2019.00251</v>
      </c>
      <c r="D24" t="s">
        <v>39</v>
      </c>
      <c r="E24">
        <v>318.19</v>
      </c>
      <c r="G24">
        <v>772</v>
      </c>
      <c r="H24" s="1">
        <v>43524</v>
      </c>
      <c r="I24" s="1">
        <v>43554</v>
      </c>
      <c r="J24" s="1">
        <v>43524</v>
      </c>
      <c r="K24" s="2">
        <v>5110.45</v>
      </c>
      <c r="N24">
        <v>209</v>
      </c>
      <c r="R24">
        <v>2019.0018</v>
      </c>
      <c r="S24" s="1">
        <v>43524</v>
      </c>
      <c r="T24" t="s">
        <v>37</v>
      </c>
      <c r="U24" s="2"/>
      <c r="V24" s="2"/>
    </row>
    <row r="25" spans="2:22" x14ac:dyDescent="0.25">
      <c r="B25">
        <v>2019.0018</v>
      </c>
      <c r="D25" t="s">
        <v>40</v>
      </c>
      <c r="E25">
        <v>318.19</v>
      </c>
      <c r="G25">
        <v>772</v>
      </c>
      <c r="H25" s="1">
        <v>43496</v>
      </c>
      <c r="I25" s="1">
        <v>43526</v>
      </c>
      <c r="J25" s="1">
        <v>43496</v>
      </c>
      <c r="K25" s="2">
        <v>5320.6</v>
      </c>
      <c r="N25">
        <v>138</v>
      </c>
      <c r="R25">
        <v>2019.00116</v>
      </c>
      <c r="S25" s="1">
        <v>43496</v>
      </c>
      <c r="T25" t="s">
        <v>37</v>
      </c>
      <c r="U25" s="2">
        <f>SUM(K14:K25)</f>
        <v>50562.549999999996</v>
      </c>
      <c r="V25" s="2"/>
    </row>
    <row r="26" spans="2:22" hidden="1" x14ac:dyDescent="0.25">
      <c r="B26">
        <v>2019.00116</v>
      </c>
      <c r="D26" t="s">
        <v>41</v>
      </c>
      <c r="E26">
        <v>365.18</v>
      </c>
      <c r="G26">
        <v>791</v>
      </c>
      <c r="H26" s="1">
        <v>43537</v>
      </c>
      <c r="I26" s="1">
        <v>43567</v>
      </c>
      <c r="J26" s="1">
        <v>43537</v>
      </c>
      <c r="K26" s="2">
        <v>4917.5</v>
      </c>
      <c r="N26">
        <v>208</v>
      </c>
      <c r="R26">
        <v>2019.00179</v>
      </c>
      <c r="S26" s="1">
        <v>43537</v>
      </c>
      <c r="T26" t="s">
        <v>42</v>
      </c>
      <c r="U26" s="2"/>
      <c r="V26" s="2"/>
    </row>
    <row r="27" spans="2:22" x14ac:dyDescent="0.25">
      <c r="B27">
        <v>2019.00179</v>
      </c>
      <c r="D27" t="s">
        <v>36</v>
      </c>
      <c r="E27">
        <v>509</v>
      </c>
      <c r="G27">
        <v>886</v>
      </c>
      <c r="H27" s="1">
        <v>43829</v>
      </c>
      <c r="I27" s="1">
        <v>43830</v>
      </c>
      <c r="J27" s="1">
        <v>43829</v>
      </c>
      <c r="K27" s="2">
        <v>106380.45</v>
      </c>
      <c r="N27">
        <v>1102</v>
      </c>
      <c r="R27">
        <v>2019.00955</v>
      </c>
      <c r="S27" s="1">
        <v>43829</v>
      </c>
      <c r="T27" t="s">
        <v>43</v>
      </c>
      <c r="U27" s="2"/>
      <c r="V27" s="2"/>
    </row>
    <row r="28" spans="2:22" x14ac:dyDescent="0.25">
      <c r="B28">
        <v>2019.00955</v>
      </c>
      <c r="D28" t="s">
        <v>36</v>
      </c>
      <c r="E28">
        <v>509</v>
      </c>
      <c r="G28">
        <v>886</v>
      </c>
      <c r="H28" s="1">
        <v>43826</v>
      </c>
      <c r="I28" s="1">
        <v>43830</v>
      </c>
      <c r="J28" s="1">
        <v>43826</v>
      </c>
      <c r="K28" s="2">
        <v>37823</v>
      </c>
      <c r="N28">
        <v>1027</v>
      </c>
      <c r="R28">
        <v>2019.0089499999999</v>
      </c>
      <c r="S28" s="1">
        <v>43826</v>
      </c>
      <c r="T28" t="s">
        <v>43</v>
      </c>
      <c r="U28" s="2"/>
      <c r="V28" s="2"/>
    </row>
    <row r="29" spans="2:22" x14ac:dyDescent="0.25">
      <c r="B29">
        <v>2019.0089499999999</v>
      </c>
      <c r="D29" t="s">
        <v>36</v>
      </c>
      <c r="E29">
        <v>509</v>
      </c>
      <c r="G29">
        <v>886</v>
      </c>
      <c r="H29" s="1">
        <v>43826</v>
      </c>
      <c r="I29" s="1">
        <v>43830</v>
      </c>
      <c r="J29" s="1">
        <v>43826</v>
      </c>
      <c r="K29" s="2">
        <v>32734.1</v>
      </c>
      <c r="N29">
        <v>1026</v>
      </c>
      <c r="R29">
        <v>2019.0089399999999</v>
      </c>
      <c r="S29" s="1">
        <v>43826</v>
      </c>
      <c r="T29" t="s">
        <v>43</v>
      </c>
      <c r="U29" s="2"/>
      <c r="V29" s="2"/>
    </row>
    <row r="30" spans="2:22" x14ac:dyDescent="0.25">
      <c r="B30">
        <v>2019.0089399999999</v>
      </c>
      <c r="D30" t="s">
        <v>36</v>
      </c>
      <c r="E30">
        <v>509</v>
      </c>
      <c r="G30">
        <v>886</v>
      </c>
      <c r="H30" s="1">
        <v>43826</v>
      </c>
      <c r="I30" s="1">
        <v>43830</v>
      </c>
      <c r="J30" s="1">
        <v>43826</v>
      </c>
      <c r="K30" s="2">
        <v>64776.2</v>
      </c>
      <c r="N30">
        <v>1025</v>
      </c>
      <c r="R30">
        <v>2019.00893</v>
      </c>
      <c r="S30" s="1">
        <v>43826</v>
      </c>
      <c r="T30" t="s">
        <v>43</v>
      </c>
      <c r="U30" s="2"/>
      <c r="V30" s="2"/>
    </row>
    <row r="31" spans="2:22" x14ac:dyDescent="0.25">
      <c r="B31">
        <v>2019.00893</v>
      </c>
      <c r="D31" t="s">
        <v>36</v>
      </c>
      <c r="E31">
        <v>318.25</v>
      </c>
      <c r="G31">
        <v>662</v>
      </c>
      <c r="H31" s="1">
        <v>43661</v>
      </c>
      <c r="I31" s="1">
        <v>43691</v>
      </c>
      <c r="J31" s="1">
        <v>43661</v>
      </c>
      <c r="K31" s="2">
        <v>2960.2</v>
      </c>
      <c r="N31">
        <v>567</v>
      </c>
      <c r="R31">
        <v>2019.0050000000001</v>
      </c>
      <c r="S31" s="1">
        <v>43661</v>
      </c>
      <c r="T31" t="s">
        <v>43</v>
      </c>
      <c r="U31" s="2"/>
      <c r="V31" s="2"/>
    </row>
    <row r="32" spans="2:22" x14ac:dyDescent="0.25">
      <c r="B32">
        <v>2019.0050000000001</v>
      </c>
      <c r="D32" t="s">
        <v>36</v>
      </c>
      <c r="E32">
        <v>318.25</v>
      </c>
      <c r="G32">
        <v>662</v>
      </c>
      <c r="H32" s="1">
        <v>43637</v>
      </c>
      <c r="I32" s="1">
        <v>43667</v>
      </c>
      <c r="J32" s="1">
        <v>43637</v>
      </c>
      <c r="K32" s="2">
        <v>3719.55</v>
      </c>
      <c r="N32">
        <v>461</v>
      </c>
      <c r="R32">
        <v>2019.0040300000001</v>
      </c>
      <c r="S32" s="1">
        <v>43637</v>
      </c>
      <c r="T32" t="s">
        <v>43</v>
      </c>
      <c r="U32" s="2"/>
      <c r="V32" s="2"/>
    </row>
    <row r="33" spans="2:22" x14ac:dyDescent="0.25">
      <c r="B33">
        <v>2019.0040300000001</v>
      </c>
      <c r="D33" t="s">
        <v>36</v>
      </c>
      <c r="E33">
        <v>318.25</v>
      </c>
      <c r="G33">
        <v>662</v>
      </c>
      <c r="H33" s="1">
        <v>43594</v>
      </c>
      <c r="I33" s="1">
        <v>43624</v>
      </c>
      <c r="J33" s="1">
        <v>43594</v>
      </c>
      <c r="K33" s="2">
        <v>99.3</v>
      </c>
      <c r="N33">
        <v>393</v>
      </c>
      <c r="R33">
        <v>2019.00342</v>
      </c>
      <c r="S33" s="1">
        <v>43594</v>
      </c>
      <c r="T33" t="s">
        <v>43</v>
      </c>
      <c r="U33" s="2"/>
      <c r="V33" s="2"/>
    </row>
    <row r="34" spans="2:22" x14ac:dyDescent="0.25">
      <c r="B34">
        <v>2019.00342</v>
      </c>
      <c r="D34" t="s">
        <v>44</v>
      </c>
      <c r="E34">
        <v>318.25</v>
      </c>
      <c r="G34">
        <v>662</v>
      </c>
      <c r="H34" s="1">
        <v>43579</v>
      </c>
      <c r="I34" s="1">
        <v>43609</v>
      </c>
      <c r="J34" s="1">
        <v>43579</v>
      </c>
      <c r="K34" s="2">
        <v>397.1</v>
      </c>
      <c r="N34">
        <v>347</v>
      </c>
      <c r="R34">
        <v>2019.0030400000001</v>
      </c>
      <c r="S34" s="1">
        <v>43579</v>
      </c>
      <c r="T34" t="s">
        <v>43</v>
      </c>
      <c r="U34" s="2"/>
      <c r="V34" s="2"/>
    </row>
    <row r="35" spans="2:22" x14ac:dyDescent="0.25">
      <c r="B35">
        <v>2019.0030400000001</v>
      </c>
      <c r="D35" t="s">
        <v>45</v>
      </c>
      <c r="E35">
        <v>318.25</v>
      </c>
      <c r="G35">
        <v>662</v>
      </c>
      <c r="H35" s="1">
        <v>43579</v>
      </c>
      <c r="I35" s="1">
        <v>43609</v>
      </c>
      <c r="J35" s="1">
        <v>43579</v>
      </c>
      <c r="K35" s="2">
        <v>297.85000000000002</v>
      </c>
      <c r="N35">
        <v>346</v>
      </c>
      <c r="R35">
        <v>2019.0030300000001</v>
      </c>
      <c r="S35" s="1">
        <v>43579</v>
      </c>
      <c r="T35" t="s">
        <v>43</v>
      </c>
      <c r="U35" s="2"/>
      <c r="V35" s="2"/>
    </row>
    <row r="36" spans="2:22" x14ac:dyDescent="0.25">
      <c r="B36">
        <v>2019.0030300000001</v>
      </c>
      <c r="D36" t="s">
        <v>46</v>
      </c>
      <c r="E36">
        <v>318.25</v>
      </c>
      <c r="G36">
        <v>662</v>
      </c>
      <c r="H36" s="1">
        <v>43579</v>
      </c>
      <c r="I36" s="1">
        <v>43609</v>
      </c>
      <c r="J36" s="1">
        <v>43579</v>
      </c>
      <c r="K36" s="2">
        <v>99.3</v>
      </c>
      <c r="N36">
        <v>345</v>
      </c>
      <c r="R36">
        <v>2019.0030200000001</v>
      </c>
      <c r="S36" s="1">
        <v>43579</v>
      </c>
      <c r="T36" t="s">
        <v>43</v>
      </c>
      <c r="U36" s="2"/>
      <c r="V36" s="2"/>
    </row>
    <row r="37" spans="2:22" x14ac:dyDescent="0.25">
      <c r="B37">
        <v>2019.0030200000001</v>
      </c>
      <c r="D37" t="s">
        <v>47</v>
      </c>
      <c r="E37">
        <v>318.25</v>
      </c>
      <c r="G37">
        <v>662</v>
      </c>
      <c r="H37" s="1">
        <v>43546</v>
      </c>
      <c r="I37" s="1">
        <v>43576</v>
      </c>
      <c r="J37" s="1">
        <v>43546</v>
      </c>
      <c r="K37" s="2">
        <v>99.3</v>
      </c>
      <c r="N37">
        <v>270</v>
      </c>
      <c r="R37">
        <v>2019.00233</v>
      </c>
      <c r="S37" s="1">
        <v>43546</v>
      </c>
      <c r="T37" t="s">
        <v>43</v>
      </c>
      <c r="U37" s="2"/>
      <c r="V37" s="2"/>
    </row>
    <row r="38" spans="2:22" x14ac:dyDescent="0.25">
      <c r="B38">
        <v>2019.00233</v>
      </c>
      <c r="D38" t="s">
        <v>36</v>
      </c>
      <c r="E38">
        <v>318.25</v>
      </c>
      <c r="G38">
        <v>662</v>
      </c>
      <c r="H38" s="1">
        <v>43518</v>
      </c>
      <c r="I38" s="1">
        <v>43548</v>
      </c>
      <c r="J38" s="1">
        <v>43518</v>
      </c>
      <c r="K38" s="2">
        <v>297.85000000000002</v>
      </c>
      <c r="N38">
        <v>150</v>
      </c>
      <c r="R38">
        <v>2019.00127</v>
      </c>
      <c r="S38" s="1">
        <v>43518</v>
      </c>
      <c r="T38" t="s">
        <v>43</v>
      </c>
      <c r="U38" s="2"/>
      <c r="V38" s="2"/>
    </row>
    <row r="39" spans="2:22" x14ac:dyDescent="0.25">
      <c r="B39">
        <v>2019.00127</v>
      </c>
      <c r="D39" t="s">
        <v>36</v>
      </c>
      <c r="E39">
        <v>318.25</v>
      </c>
      <c r="G39">
        <v>662</v>
      </c>
      <c r="H39" s="1">
        <v>43488</v>
      </c>
      <c r="I39" s="1">
        <v>43518</v>
      </c>
      <c r="J39" s="1">
        <v>43488</v>
      </c>
      <c r="K39" s="2">
        <v>77.75</v>
      </c>
      <c r="N39">
        <v>71</v>
      </c>
      <c r="R39">
        <v>2019.00055</v>
      </c>
      <c r="S39" s="1">
        <v>43488</v>
      </c>
      <c r="T39" t="s">
        <v>43</v>
      </c>
      <c r="U39" s="2"/>
      <c r="V39" s="2"/>
    </row>
    <row r="40" spans="2:22" x14ac:dyDescent="0.25">
      <c r="B40">
        <v>2019.00055</v>
      </c>
      <c r="D40" t="s">
        <v>36</v>
      </c>
      <c r="E40">
        <v>318.25</v>
      </c>
      <c r="G40">
        <v>662</v>
      </c>
      <c r="H40" s="1">
        <v>43490</v>
      </c>
      <c r="I40" s="1">
        <v>43520</v>
      </c>
      <c r="J40" s="1">
        <v>43490</v>
      </c>
      <c r="K40" s="2">
        <v>155.5</v>
      </c>
      <c r="N40">
        <v>70</v>
      </c>
      <c r="R40">
        <v>2019.00054</v>
      </c>
      <c r="S40" s="1">
        <v>43490</v>
      </c>
      <c r="T40" t="s">
        <v>43</v>
      </c>
      <c r="U40" s="2">
        <f>SUM(K27:K40)</f>
        <v>249917.44999999998</v>
      </c>
      <c r="V40" s="2"/>
    </row>
    <row r="41" spans="2:22" hidden="1" x14ac:dyDescent="0.25">
      <c r="B41">
        <v>2019.00054</v>
      </c>
      <c r="D41" t="s">
        <v>48</v>
      </c>
      <c r="E41">
        <v>315</v>
      </c>
      <c r="G41">
        <v>2</v>
      </c>
      <c r="H41" s="1">
        <v>43511</v>
      </c>
      <c r="I41" s="1">
        <v>43541</v>
      </c>
      <c r="J41" s="1">
        <v>43511</v>
      </c>
      <c r="K41" s="2">
        <v>3898.75</v>
      </c>
      <c r="N41">
        <v>135</v>
      </c>
      <c r="R41">
        <v>2019.0011400000001</v>
      </c>
      <c r="S41" s="1">
        <v>43511</v>
      </c>
      <c r="T41" t="s">
        <v>49</v>
      </c>
      <c r="U41" s="2"/>
      <c r="V41" s="2"/>
    </row>
    <row r="42" spans="2:22" hidden="1" x14ac:dyDescent="0.25">
      <c r="B42">
        <v>2019.0011400000001</v>
      </c>
      <c r="D42" t="s">
        <v>36</v>
      </c>
      <c r="E42">
        <v>314.02999999999997</v>
      </c>
      <c r="G42">
        <v>662</v>
      </c>
      <c r="H42" s="1">
        <v>43524</v>
      </c>
      <c r="I42" s="1">
        <v>43554</v>
      </c>
      <c r="J42" s="1">
        <v>43524</v>
      </c>
      <c r="K42" s="2">
        <v>1885.82</v>
      </c>
      <c r="N42">
        <v>199</v>
      </c>
      <c r="R42">
        <v>2019.0017</v>
      </c>
      <c r="S42" s="1">
        <v>43524</v>
      </c>
      <c r="T42" t="s">
        <v>50</v>
      </c>
      <c r="U42" s="2"/>
      <c r="V42" s="2"/>
    </row>
    <row r="43" spans="2:22" x14ac:dyDescent="0.25">
      <c r="B43">
        <v>2019.0017</v>
      </c>
      <c r="D43" t="s">
        <v>51</v>
      </c>
      <c r="E43">
        <v>139</v>
      </c>
      <c r="H43" s="1">
        <v>43797</v>
      </c>
      <c r="I43" s="1">
        <v>43827</v>
      </c>
      <c r="J43" s="1">
        <v>43797</v>
      </c>
      <c r="K43" s="2">
        <v>8091.9</v>
      </c>
      <c r="N43">
        <v>934</v>
      </c>
      <c r="R43">
        <v>2019.0083500000001</v>
      </c>
      <c r="S43" s="1">
        <v>43797</v>
      </c>
      <c r="T43" t="s">
        <v>52</v>
      </c>
      <c r="U43" s="2"/>
      <c r="V43" s="2"/>
    </row>
    <row r="44" spans="2:22" x14ac:dyDescent="0.25">
      <c r="B44">
        <v>2019.0083500000001</v>
      </c>
      <c r="D44" t="s">
        <v>53</v>
      </c>
      <c r="E44">
        <v>318.07</v>
      </c>
      <c r="G44">
        <v>9</v>
      </c>
      <c r="H44" s="1">
        <v>43543</v>
      </c>
      <c r="I44" s="1">
        <v>43573</v>
      </c>
      <c r="J44" s="1">
        <v>43543</v>
      </c>
      <c r="K44" s="2">
        <v>20</v>
      </c>
      <c r="N44">
        <v>258</v>
      </c>
      <c r="R44">
        <v>2019.0022100000001</v>
      </c>
      <c r="S44" s="1">
        <v>43543</v>
      </c>
      <c r="T44" t="s">
        <v>52</v>
      </c>
      <c r="U44" s="2"/>
      <c r="V44" s="2"/>
    </row>
    <row r="45" spans="2:22" x14ac:dyDescent="0.25">
      <c r="B45">
        <v>2019.0022100000001</v>
      </c>
      <c r="D45" t="s">
        <v>54</v>
      </c>
      <c r="E45">
        <v>318.07</v>
      </c>
      <c r="G45">
        <v>9</v>
      </c>
      <c r="H45" s="1">
        <v>43466</v>
      </c>
      <c r="I45" s="1">
        <v>43496</v>
      </c>
      <c r="J45" s="1">
        <v>43466</v>
      </c>
      <c r="K45" s="2">
        <v>8074.4</v>
      </c>
      <c r="N45">
        <v>180</v>
      </c>
      <c r="R45">
        <v>2019.00154</v>
      </c>
      <c r="S45" s="1">
        <v>43466</v>
      </c>
      <c r="T45" t="s">
        <v>52</v>
      </c>
      <c r="U45" s="2">
        <f>SUM(K43:K45)</f>
        <v>16186.3</v>
      </c>
      <c r="V45" s="2"/>
    </row>
    <row r="46" spans="2:22" x14ac:dyDescent="0.25">
      <c r="B46">
        <v>2019.00154</v>
      </c>
      <c r="D46" t="s">
        <v>55</v>
      </c>
      <c r="E46">
        <v>314.04000000000002</v>
      </c>
      <c r="G46">
        <v>771</v>
      </c>
      <c r="H46" s="1">
        <v>43773</v>
      </c>
      <c r="I46" s="1">
        <v>43803</v>
      </c>
      <c r="J46" s="1">
        <v>43773</v>
      </c>
      <c r="K46" s="2">
        <v>2269.75</v>
      </c>
      <c r="N46">
        <v>882</v>
      </c>
      <c r="R46">
        <v>2019.0079000000001</v>
      </c>
      <c r="S46" s="1">
        <v>43773</v>
      </c>
      <c r="T46" t="s">
        <v>56</v>
      </c>
      <c r="U46" s="2"/>
      <c r="V46" s="2"/>
    </row>
    <row r="47" spans="2:22" x14ac:dyDescent="0.25">
      <c r="B47">
        <v>2019.0079000000001</v>
      </c>
      <c r="D47" t="s">
        <v>55</v>
      </c>
      <c r="E47">
        <v>314.04000000000002</v>
      </c>
      <c r="G47">
        <v>771</v>
      </c>
      <c r="H47" s="1">
        <v>43734</v>
      </c>
      <c r="I47" s="1">
        <v>43764</v>
      </c>
      <c r="J47" s="1">
        <v>43734</v>
      </c>
      <c r="K47" s="2">
        <v>597.75</v>
      </c>
      <c r="N47">
        <v>796</v>
      </c>
      <c r="R47">
        <v>2019.0070800000001</v>
      </c>
      <c r="S47" s="1">
        <v>43734</v>
      </c>
      <c r="T47" t="s">
        <v>56</v>
      </c>
      <c r="U47" s="2"/>
      <c r="V47" s="2"/>
    </row>
    <row r="48" spans="2:22" x14ac:dyDescent="0.25">
      <c r="B48">
        <v>2019.0070800000001</v>
      </c>
      <c r="D48" t="s">
        <v>55</v>
      </c>
      <c r="E48">
        <v>314.04000000000002</v>
      </c>
      <c r="G48">
        <v>771</v>
      </c>
      <c r="H48" s="1">
        <v>43592</v>
      </c>
      <c r="I48" s="1">
        <v>43622</v>
      </c>
      <c r="J48" s="1">
        <v>43592</v>
      </c>
      <c r="K48" s="2">
        <v>657</v>
      </c>
      <c r="N48">
        <v>399</v>
      </c>
      <c r="R48">
        <v>2019.0034599999999</v>
      </c>
      <c r="S48" s="1">
        <v>43592</v>
      </c>
      <c r="T48" t="s">
        <v>56</v>
      </c>
      <c r="U48" s="2"/>
      <c r="V48" s="2"/>
    </row>
    <row r="49" spans="2:22" x14ac:dyDescent="0.25">
      <c r="B49">
        <v>2019.0034599999999</v>
      </c>
      <c r="D49" t="s">
        <v>57</v>
      </c>
      <c r="E49">
        <v>314.04000000000002</v>
      </c>
      <c r="G49">
        <v>771</v>
      </c>
      <c r="H49" s="1">
        <v>43545</v>
      </c>
      <c r="I49" s="1">
        <v>43575</v>
      </c>
      <c r="J49" s="1">
        <v>43545</v>
      </c>
      <c r="K49" s="2">
        <v>436.2</v>
      </c>
      <c r="N49">
        <v>214</v>
      </c>
      <c r="R49">
        <v>2019.0018500000001</v>
      </c>
      <c r="S49" s="1">
        <v>43545</v>
      </c>
      <c r="T49" t="s">
        <v>56</v>
      </c>
      <c r="U49" s="2"/>
      <c r="V49" s="2"/>
    </row>
    <row r="50" spans="2:22" ht="14.25" customHeight="1" x14ac:dyDescent="0.25">
      <c r="B50">
        <v>2019.0018500000001</v>
      </c>
      <c r="D50" t="s">
        <v>58</v>
      </c>
      <c r="E50">
        <v>314.04000000000002</v>
      </c>
      <c r="G50">
        <v>771</v>
      </c>
      <c r="H50" s="1">
        <v>43501</v>
      </c>
      <c r="I50" s="1">
        <v>43531</v>
      </c>
      <c r="J50" s="1">
        <v>43501</v>
      </c>
      <c r="K50" s="2">
        <v>6456.35</v>
      </c>
      <c r="N50">
        <v>101</v>
      </c>
      <c r="R50">
        <v>2019.00082</v>
      </c>
      <c r="S50" s="1">
        <v>43501</v>
      </c>
      <c r="T50" t="s">
        <v>56</v>
      </c>
      <c r="U50" s="2">
        <f>SUM(K46:K50)</f>
        <v>10417.049999999999</v>
      </c>
      <c r="V50" s="2"/>
    </row>
    <row r="51" spans="2:22" hidden="1" x14ac:dyDescent="0.25">
      <c r="B51">
        <v>2019.00082</v>
      </c>
      <c r="D51" t="s">
        <v>59</v>
      </c>
      <c r="H51" s="1">
        <v>43565</v>
      </c>
      <c r="I51" s="1">
        <v>43595</v>
      </c>
      <c r="J51" s="1">
        <v>43565</v>
      </c>
      <c r="K51" s="2">
        <v>1500</v>
      </c>
      <c r="N51">
        <v>292</v>
      </c>
      <c r="R51">
        <v>2019.00253</v>
      </c>
      <c r="S51" s="1">
        <v>43565</v>
      </c>
      <c r="T51" t="s">
        <v>60</v>
      </c>
      <c r="U51" s="2"/>
      <c r="V51" s="2"/>
    </row>
    <row r="52" spans="2:22" hidden="1" x14ac:dyDescent="0.25">
      <c r="B52">
        <v>2019.00253</v>
      </c>
      <c r="D52" t="s">
        <v>61</v>
      </c>
      <c r="E52">
        <v>209.02</v>
      </c>
      <c r="H52" s="1">
        <v>43598</v>
      </c>
      <c r="I52" s="1">
        <v>43616</v>
      </c>
      <c r="J52" s="1">
        <v>43598</v>
      </c>
      <c r="K52" s="2">
        <v>5617.4</v>
      </c>
      <c r="N52">
        <v>384</v>
      </c>
      <c r="R52">
        <v>2019.00335</v>
      </c>
      <c r="S52" s="1">
        <v>43598</v>
      </c>
      <c r="T52" t="s">
        <v>62</v>
      </c>
      <c r="U52" s="2"/>
      <c r="V52" s="2"/>
    </row>
    <row r="53" spans="2:22" hidden="1" x14ac:dyDescent="0.25">
      <c r="B53">
        <v>2019.00335</v>
      </c>
      <c r="D53" t="s">
        <v>63</v>
      </c>
      <c r="E53">
        <v>209.01</v>
      </c>
      <c r="H53" s="1">
        <v>43598</v>
      </c>
      <c r="I53" s="1">
        <v>43616</v>
      </c>
      <c r="J53" s="1">
        <v>43598</v>
      </c>
      <c r="K53" s="2">
        <v>290.89999999999998</v>
      </c>
      <c r="N53">
        <v>383</v>
      </c>
      <c r="R53">
        <v>2019.00334</v>
      </c>
      <c r="S53" s="1">
        <v>43598</v>
      </c>
      <c r="T53" t="s">
        <v>62</v>
      </c>
      <c r="U53" s="2"/>
      <c r="V53" s="2"/>
    </row>
    <row r="54" spans="2:22" hidden="1" x14ac:dyDescent="0.25">
      <c r="B54">
        <v>2019.00334</v>
      </c>
      <c r="D54" t="s">
        <v>64</v>
      </c>
      <c r="E54">
        <v>209</v>
      </c>
      <c r="H54" s="1">
        <v>43598</v>
      </c>
      <c r="I54" s="1">
        <v>43616</v>
      </c>
      <c r="J54" s="1">
        <v>43598</v>
      </c>
      <c r="K54" s="2">
        <v>5273.2</v>
      </c>
      <c r="N54">
        <v>382</v>
      </c>
      <c r="R54">
        <v>2019.00333</v>
      </c>
      <c r="S54" s="1">
        <v>43598</v>
      </c>
      <c r="T54" t="s">
        <v>62</v>
      </c>
      <c r="U54" s="2">
        <f>SUM(K52:K54)</f>
        <v>11181.5</v>
      </c>
      <c r="V54" s="2"/>
    </row>
    <row r="55" spans="2:22" x14ac:dyDescent="0.25">
      <c r="B55">
        <v>2019.00333</v>
      </c>
      <c r="D55" t="s">
        <v>65</v>
      </c>
      <c r="E55">
        <v>506.08</v>
      </c>
      <c r="G55">
        <v>770</v>
      </c>
      <c r="H55" s="1">
        <v>43507</v>
      </c>
      <c r="I55" s="1">
        <v>43537</v>
      </c>
      <c r="J55" s="1">
        <v>43507</v>
      </c>
      <c r="K55" s="2">
        <v>3567</v>
      </c>
      <c r="N55">
        <v>130</v>
      </c>
      <c r="R55">
        <v>2019.00109</v>
      </c>
      <c r="S55" s="1">
        <v>43507</v>
      </c>
      <c r="T55" t="s">
        <v>66</v>
      </c>
      <c r="U55" s="2"/>
      <c r="V55" s="2"/>
    </row>
    <row r="56" spans="2:22" x14ac:dyDescent="0.25">
      <c r="B56">
        <v>2019.00109</v>
      </c>
      <c r="D56" t="s">
        <v>67</v>
      </c>
      <c r="E56">
        <v>506.08</v>
      </c>
      <c r="G56">
        <v>770</v>
      </c>
      <c r="H56" s="1">
        <v>43507</v>
      </c>
      <c r="I56" s="1">
        <v>43537</v>
      </c>
      <c r="J56" s="1">
        <v>43507</v>
      </c>
      <c r="K56" s="2">
        <v>49003.5</v>
      </c>
      <c r="N56">
        <v>129</v>
      </c>
      <c r="R56">
        <v>2019.00108</v>
      </c>
      <c r="S56" s="1">
        <v>43507</v>
      </c>
      <c r="T56" t="s">
        <v>66</v>
      </c>
      <c r="U56" s="2">
        <f>SUM(K55:K56)</f>
        <v>52570.5</v>
      </c>
      <c r="V56" s="2"/>
    </row>
    <row r="57" spans="2:22" hidden="1" x14ac:dyDescent="0.25">
      <c r="B57">
        <v>2019.00108</v>
      </c>
      <c r="D57" t="s">
        <v>36</v>
      </c>
      <c r="E57">
        <v>318.16000000000003</v>
      </c>
      <c r="G57">
        <v>2</v>
      </c>
      <c r="H57" s="1">
        <v>43487</v>
      </c>
      <c r="I57" s="1">
        <v>43517</v>
      </c>
      <c r="J57" s="1">
        <v>43487</v>
      </c>
      <c r="K57" s="2">
        <v>1000</v>
      </c>
      <c r="N57">
        <v>48</v>
      </c>
      <c r="R57">
        <v>2019.00038</v>
      </c>
      <c r="S57" s="1">
        <v>43487</v>
      </c>
      <c r="T57" t="s">
        <v>68</v>
      </c>
      <c r="U57" s="2"/>
      <c r="V57" s="2"/>
    </row>
    <row r="58" spans="2:22" hidden="1" x14ac:dyDescent="0.25">
      <c r="B58">
        <v>2019.00038</v>
      </c>
      <c r="D58" t="s">
        <v>69</v>
      </c>
      <c r="E58">
        <v>366.02</v>
      </c>
      <c r="G58">
        <v>886</v>
      </c>
      <c r="H58" s="1">
        <v>43726</v>
      </c>
      <c r="I58" s="1">
        <v>43756</v>
      </c>
      <c r="J58" s="1">
        <v>43726</v>
      </c>
      <c r="K58" s="2">
        <v>37.5</v>
      </c>
      <c r="N58">
        <v>722</v>
      </c>
      <c r="R58">
        <v>2019.00638</v>
      </c>
      <c r="S58" s="1">
        <v>43726</v>
      </c>
      <c r="T58" t="s">
        <v>70</v>
      </c>
      <c r="U58" s="2"/>
      <c r="V58" s="2"/>
    </row>
    <row r="59" spans="2:22" hidden="1" x14ac:dyDescent="0.25">
      <c r="B59">
        <v>2019.00638</v>
      </c>
      <c r="E59">
        <v>366.02</v>
      </c>
      <c r="G59">
        <v>886</v>
      </c>
      <c r="H59" s="1">
        <v>43676</v>
      </c>
      <c r="I59" s="1">
        <v>43706</v>
      </c>
      <c r="J59" s="1">
        <v>43676</v>
      </c>
      <c r="K59" s="2">
        <v>200</v>
      </c>
      <c r="N59">
        <v>616</v>
      </c>
      <c r="R59">
        <v>2019.0053800000001</v>
      </c>
      <c r="S59" s="1">
        <v>43676</v>
      </c>
      <c r="T59" t="s">
        <v>70</v>
      </c>
      <c r="U59" s="2"/>
      <c r="V59" s="2"/>
    </row>
    <row r="60" spans="2:22" hidden="1" x14ac:dyDescent="0.25">
      <c r="B60">
        <v>2019.0053800000001</v>
      </c>
      <c r="D60" t="s">
        <v>71</v>
      </c>
      <c r="E60">
        <v>314.02999999999997</v>
      </c>
      <c r="G60">
        <v>662</v>
      </c>
      <c r="H60" s="1">
        <v>43651</v>
      </c>
      <c r="I60" s="1">
        <v>43681</v>
      </c>
      <c r="J60" s="1">
        <v>43651</v>
      </c>
      <c r="K60" s="2">
        <v>1384</v>
      </c>
      <c r="N60">
        <v>564</v>
      </c>
      <c r="R60">
        <v>2019.00497</v>
      </c>
      <c r="S60" s="1">
        <v>43651</v>
      </c>
      <c r="T60" t="s">
        <v>72</v>
      </c>
      <c r="U60" s="2"/>
      <c r="V60" s="2"/>
    </row>
    <row r="61" spans="2:22" x14ac:dyDescent="0.25">
      <c r="B61">
        <v>2019.00497</v>
      </c>
      <c r="D61" t="s">
        <v>73</v>
      </c>
      <c r="E61">
        <v>318.41000000000003</v>
      </c>
      <c r="G61">
        <v>2</v>
      </c>
      <c r="H61" s="1">
        <v>43830</v>
      </c>
      <c r="I61" s="1">
        <v>43830</v>
      </c>
      <c r="J61" s="1">
        <v>43830</v>
      </c>
      <c r="K61" s="2">
        <v>4415.7</v>
      </c>
      <c r="N61">
        <v>1022</v>
      </c>
      <c r="R61">
        <v>2019.0089</v>
      </c>
      <c r="S61" s="1">
        <v>43830</v>
      </c>
      <c r="T61" t="s">
        <v>74</v>
      </c>
      <c r="U61" s="2"/>
      <c r="V61" s="2"/>
    </row>
    <row r="62" spans="2:22" x14ac:dyDescent="0.25">
      <c r="B62">
        <v>2019.0089</v>
      </c>
      <c r="D62" t="s">
        <v>75</v>
      </c>
      <c r="E62">
        <v>318.41000000000003</v>
      </c>
      <c r="G62">
        <v>2</v>
      </c>
      <c r="H62" s="1">
        <v>43830</v>
      </c>
      <c r="I62" s="1">
        <v>43830</v>
      </c>
      <c r="J62" s="1">
        <v>43830</v>
      </c>
      <c r="K62" s="2">
        <v>4415.7</v>
      </c>
      <c r="N62">
        <v>1021</v>
      </c>
      <c r="R62">
        <v>2019.0088900000001</v>
      </c>
      <c r="S62" s="1">
        <v>43830</v>
      </c>
      <c r="T62" t="s">
        <v>74</v>
      </c>
      <c r="U62" s="2">
        <f>SUM(K61:K62)</f>
        <v>8831.4</v>
      </c>
      <c r="V62" s="2"/>
    </row>
    <row r="63" spans="2:22" hidden="1" x14ac:dyDescent="0.25">
      <c r="B63">
        <v>2019.0088900000001</v>
      </c>
      <c r="D63" t="s">
        <v>76</v>
      </c>
      <c r="E63">
        <v>361.02</v>
      </c>
      <c r="G63">
        <v>554</v>
      </c>
      <c r="H63" s="1">
        <v>43712</v>
      </c>
      <c r="I63" s="1">
        <v>43712</v>
      </c>
      <c r="J63" s="1">
        <v>43712</v>
      </c>
      <c r="K63" s="2">
        <v>2299.1999999999998</v>
      </c>
      <c r="N63">
        <v>679</v>
      </c>
      <c r="R63">
        <v>2019.00596</v>
      </c>
      <c r="S63" s="1">
        <v>43712</v>
      </c>
      <c r="T63" t="s">
        <v>77</v>
      </c>
      <c r="U63" s="2"/>
      <c r="V63" s="2"/>
    </row>
    <row r="64" spans="2:22" hidden="1" x14ac:dyDescent="0.25">
      <c r="B64">
        <v>2019.00596</v>
      </c>
      <c r="D64" t="s">
        <v>76</v>
      </c>
      <c r="E64">
        <v>365.02</v>
      </c>
      <c r="G64">
        <v>550</v>
      </c>
      <c r="H64" s="1">
        <v>43635</v>
      </c>
      <c r="I64" s="1">
        <v>43665</v>
      </c>
      <c r="J64" s="1">
        <v>43635</v>
      </c>
      <c r="K64" s="2">
        <v>100</v>
      </c>
      <c r="N64">
        <v>459</v>
      </c>
      <c r="R64">
        <v>2019.0040100000001</v>
      </c>
      <c r="S64" s="1">
        <v>43635</v>
      </c>
      <c r="T64" t="s">
        <v>78</v>
      </c>
      <c r="U64" s="2"/>
      <c r="V64" s="2"/>
    </row>
    <row r="65" spans="2:22" hidden="1" x14ac:dyDescent="0.25">
      <c r="B65">
        <v>2019.0040100000001</v>
      </c>
      <c r="D65" t="s">
        <v>79</v>
      </c>
      <c r="E65">
        <v>139</v>
      </c>
      <c r="H65" s="1">
        <v>43780</v>
      </c>
      <c r="I65" s="1">
        <v>43810</v>
      </c>
      <c r="J65" s="1">
        <v>43780</v>
      </c>
      <c r="K65" s="2">
        <v>70</v>
      </c>
      <c r="N65">
        <v>885</v>
      </c>
      <c r="R65">
        <v>2019.00793</v>
      </c>
      <c r="S65" s="1">
        <v>43780</v>
      </c>
      <c r="T65" t="s">
        <v>80</v>
      </c>
      <c r="U65" s="2"/>
      <c r="V65" s="2"/>
    </row>
    <row r="66" spans="2:22" ht="15" hidden="1" customHeight="1" x14ac:dyDescent="0.25">
      <c r="B66">
        <v>2019.00793</v>
      </c>
      <c r="D66" t="s">
        <v>76</v>
      </c>
      <c r="E66">
        <v>361.02</v>
      </c>
      <c r="G66">
        <v>554</v>
      </c>
      <c r="H66" s="1">
        <v>43712</v>
      </c>
      <c r="I66" s="1">
        <v>43712</v>
      </c>
      <c r="J66" s="1">
        <v>43712</v>
      </c>
      <c r="K66" s="2">
        <v>2299.1999999999998</v>
      </c>
      <c r="N66">
        <v>676</v>
      </c>
      <c r="R66">
        <v>2019.00594</v>
      </c>
      <c r="S66" s="1">
        <v>43712</v>
      </c>
      <c r="T66" t="s">
        <v>81</v>
      </c>
      <c r="U66" s="2"/>
      <c r="V66" s="2"/>
    </row>
    <row r="67" spans="2:22" hidden="1" x14ac:dyDescent="0.25">
      <c r="B67">
        <v>2019.00594</v>
      </c>
      <c r="D67" t="s">
        <v>76</v>
      </c>
      <c r="E67">
        <v>361.02</v>
      </c>
      <c r="G67">
        <v>554</v>
      </c>
      <c r="H67" s="1">
        <v>43712</v>
      </c>
      <c r="I67" s="1">
        <v>43712</v>
      </c>
      <c r="J67" s="1">
        <v>43712</v>
      </c>
      <c r="K67" s="2">
        <v>1149.5999999999999</v>
      </c>
      <c r="N67">
        <v>675</v>
      </c>
      <c r="R67">
        <v>2019.00593</v>
      </c>
      <c r="S67" s="1">
        <v>43712</v>
      </c>
      <c r="T67" t="s">
        <v>82</v>
      </c>
      <c r="U67" s="2">
        <f>SUM(K66:K67)</f>
        <v>3448.7999999999997</v>
      </c>
      <c r="V67" s="2"/>
    </row>
    <row r="68" spans="2:22" hidden="1" x14ac:dyDescent="0.25">
      <c r="B68">
        <v>2019.00593</v>
      </c>
      <c r="E68">
        <v>365.24</v>
      </c>
      <c r="G68">
        <v>2</v>
      </c>
      <c r="H68" s="1">
        <v>43602</v>
      </c>
      <c r="I68" s="1">
        <v>43632</v>
      </c>
      <c r="J68" s="1">
        <v>43602</v>
      </c>
      <c r="K68" s="2">
        <v>30</v>
      </c>
      <c r="N68">
        <v>410</v>
      </c>
      <c r="R68">
        <v>2019.0035600000001</v>
      </c>
      <c r="S68" s="1">
        <v>43602</v>
      </c>
      <c r="T68" t="s">
        <v>83</v>
      </c>
      <c r="U68" s="2"/>
      <c r="V68" s="2"/>
    </row>
    <row r="69" spans="2:22" x14ac:dyDescent="0.25">
      <c r="B69">
        <v>2019.0035600000001</v>
      </c>
      <c r="D69" t="s">
        <v>84</v>
      </c>
      <c r="E69">
        <v>365.01</v>
      </c>
      <c r="G69">
        <v>334</v>
      </c>
      <c r="H69" s="1">
        <v>43598</v>
      </c>
      <c r="I69" s="1">
        <v>43616</v>
      </c>
      <c r="J69" s="1">
        <v>43598</v>
      </c>
      <c r="K69" s="2">
        <v>8000</v>
      </c>
      <c r="N69">
        <v>385</v>
      </c>
      <c r="R69">
        <v>2019.0033599999999</v>
      </c>
      <c r="S69" s="1">
        <v>43598</v>
      </c>
      <c r="T69" t="s">
        <v>85</v>
      </c>
      <c r="U69" s="2"/>
      <c r="V69" s="2"/>
    </row>
    <row r="70" spans="2:22" x14ac:dyDescent="0.25">
      <c r="B70">
        <v>2019.0033599999999</v>
      </c>
      <c r="D70" t="s">
        <v>86</v>
      </c>
      <c r="E70">
        <v>365.02</v>
      </c>
      <c r="G70">
        <v>335</v>
      </c>
      <c r="H70" s="1">
        <v>43556</v>
      </c>
      <c r="I70" s="1">
        <v>43586</v>
      </c>
      <c r="J70" s="1">
        <v>43556</v>
      </c>
      <c r="K70" s="2">
        <v>190</v>
      </c>
      <c r="N70">
        <v>333</v>
      </c>
      <c r="R70">
        <v>2019.0029099999999</v>
      </c>
      <c r="S70" s="1">
        <v>43556</v>
      </c>
      <c r="T70" t="s">
        <v>85</v>
      </c>
      <c r="U70" s="2">
        <f>SUM(K69:K70)</f>
        <v>8190</v>
      </c>
      <c r="V70" s="2"/>
    </row>
    <row r="71" spans="2:22" hidden="1" x14ac:dyDescent="0.25">
      <c r="B71">
        <v>2019.0029099999999</v>
      </c>
      <c r="D71" t="s">
        <v>87</v>
      </c>
      <c r="E71">
        <v>365.09</v>
      </c>
      <c r="G71">
        <v>330</v>
      </c>
      <c r="H71" s="1">
        <v>43490</v>
      </c>
      <c r="I71" s="1">
        <v>43520</v>
      </c>
      <c r="J71" s="1">
        <v>43490</v>
      </c>
      <c r="K71" s="2">
        <v>50</v>
      </c>
      <c r="N71">
        <v>64</v>
      </c>
      <c r="R71">
        <v>2019.0004799999999</v>
      </c>
      <c r="S71" s="1">
        <v>43490</v>
      </c>
      <c r="T71" t="s">
        <v>88</v>
      </c>
      <c r="U71" s="2"/>
      <c r="V71" s="2"/>
    </row>
    <row r="72" spans="2:22" hidden="1" x14ac:dyDescent="0.25">
      <c r="B72">
        <v>2019.0004799999999</v>
      </c>
      <c r="D72" t="s">
        <v>76</v>
      </c>
      <c r="E72">
        <v>361.02</v>
      </c>
      <c r="G72">
        <v>554</v>
      </c>
      <c r="H72" s="1">
        <v>43712</v>
      </c>
      <c r="I72" s="1">
        <v>43712</v>
      </c>
      <c r="J72" s="1">
        <v>43712</v>
      </c>
      <c r="K72" s="2">
        <v>2299.1999999999998</v>
      </c>
      <c r="N72">
        <v>680</v>
      </c>
      <c r="R72">
        <v>2019.0059699999999</v>
      </c>
      <c r="S72" s="1">
        <v>43712</v>
      </c>
      <c r="T72" t="s">
        <v>92</v>
      </c>
      <c r="U72" s="2"/>
      <c r="V72" s="2"/>
    </row>
    <row r="73" spans="2:22" x14ac:dyDescent="0.25">
      <c r="B73">
        <v>2019.0092400000001</v>
      </c>
      <c r="D73" t="s">
        <v>89</v>
      </c>
      <c r="E73">
        <v>581.05999999999995</v>
      </c>
      <c r="G73">
        <v>779</v>
      </c>
      <c r="H73" s="1">
        <v>43810</v>
      </c>
      <c r="I73" s="1">
        <v>43830</v>
      </c>
      <c r="J73" s="1">
        <v>43810</v>
      </c>
      <c r="K73" s="2">
        <v>2952.8</v>
      </c>
      <c r="N73">
        <v>1062</v>
      </c>
      <c r="R73">
        <v>2019.0092400000001</v>
      </c>
      <c r="S73" s="1">
        <v>43810</v>
      </c>
      <c r="T73" t="s">
        <v>90</v>
      </c>
      <c r="U73" s="2"/>
      <c r="V73" s="2"/>
    </row>
    <row r="74" spans="2:22" x14ac:dyDescent="0.25">
      <c r="B74">
        <v>2019.0092199999999</v>
      </c>
      <c r="D74" t="s">
        <v>91</v>
      </c>
      <c r="E74">
        <v>581.05999999999995</v>
      </c>
      <c r="G74">
        <v>779</v>
      </c>
      <c r="H74" s="1">
        <v>43809</v>
      </c>
      <c r="I74" s="1">
        <v>43830</v>
      </c>
      <c r="J74" s="1">
        <v>43809</v>
      </c>
      <c r="K74" s="2">
        <v>2538.25</v>
      </c>
      <c r="N74">
        <v>1060</v>
      </c>
      <c r="R74">
        <v>2019.0092199999999</v>
      </c>
      <c r="S74" s="1">
        <v>43809</v>
      </c>
      <c r="T74" t="s">
        <v>90</v>
      </c>
      <c r="U74" s="2">
        <f>SUM(K73:K74)</f>
        <v>5491.05</v>
      </c>
      <c r="V74" s="2"/>
    </row>
    <row r="75" spans="2:22" hidden="1" x14ac:dyDescent="0.25">
      <c r="B75">
        <v>2019.0059699999999</v>
      </c>
      <c r="D75" t="s">
        <v>76</v>
      </c>
      <c r="E75">
        <v>361.02</v>
      </c>
      <c r="G75">
        <v>554</v>
      </c>
      <c r="H75" s="1">
        <v>43712</v>
      </c>
      <c r="I75" s="1">
        <v>43712</v>
      </c>
      <c r="J75" s="1">
        <v>43712</v>
      </c>
      <c r="K75" s="2">
        <v>3448.8</v>
      </c>
      <c r="N75">
        <v>677</v>
      </c>
      <c r="R75">
        <v>2019.00595</v>
      </c>
      <c r="S75" s="1">
        <v>43712</v>
      </c>
      <c r="T75" t="s">
        <v>93</v>
      </c>
      <c r="U75" s="2"/>
      <c r="V75" s="2"/>
    </row>
    <row r="76" spans="2:22" hidden="1" x14ac:dyDescent="0.25">
      <c r="B76">
        <v>2019.00595</v>
      </c>
      <c r="E76">
        <v>365.02</v>
      </c>
      <c r="G76">
        <v>550</v>
      </c>
      <c r="H76" s="1">
        <v>43683</v>
      </c>
      <c r="I76" s="1">
        <v>43713</v>
      </c>
      <c r="J76" s="1">
        <v>43683</v>
      </c>
      <c r="K76" s="2">
        <v>100</v>
      </c>
      <c r="N76">
        <v>642</v>
      </c>
      <c r="R76">
        <v>2019.0056300000001</v>
      </c>
      <c r="S76" s="1">
        <v>43683</v>
      </c>
      <c r="T76" t="s">
        <v>94</v>
      </c>
      <c r="U76" s="2"/>
      <c r="V76" s="2"/>
    </row>
    <row r="77" spans="2:22" hidden="1" x14ac:dyDescent="0.25">
      <c r="B77">
        <v>2019.0056300000001</v>
      </c>
      <c r="D77" t="s">
        <v>95</v>
      </c>
      <c r="E77">
        <v>365.09</v>
      </c>
      <c r="G77">
        <v>330</v>
      </c>
      <c r="H77" s="1">
        <v>43620</v>
      </c>
      <c r="I77" s="1">
        <v>43650</v>
      </c>
      <c r="J77" s="1">
        <v>43620</v>
      </c>
      <c r="K77" s="2">
        <v>250</v>
      </c>
      <c r="N77">
        <v>441</v>
      </c>
      <c r="R77">
        <v>2019.0038400000001</v>
      </c>
      <c r="S77" s="1">
        <v>43620</v>
      </c>
      <c r="T77" t="s">
        <v>96</v>
      </c>
      <c r="U77" s="2"/>
      <c r="V77" s="2"/>
    </row>
    <row r="78" spans="2:22" hidden="1" x14ac:dyDescent="0.25">
      <c r="B78">
        <v>2019.0038400000001</v>
      </c>
      <c r="D78" t="s">
        <v>97</v>
      </c>
      <c r="E78">
        <v>365.09</v>
      </c>
      <c r="G78">
        <v>330</v>
      </c>
      <c r="H78" s="1">
        <v>43538</v>
      </c>
      <c r="I78" s="1">
        <v>43568</v>
      </c>
      <c r="J78" s="1">
        <v>43538</v>
      </c>
      <c r="K78" s="2">
        <v>250</v>
      </c>
      <c r="N78">
        <v>234</v>
      </c>
      <c r="R78">
        <v>2019.0020199999999</v>
      </c>
      <c r="S78" s="1">
        <v>43538</v>
      </c>
      <c r="T78" t="s">
        <v>96</v>
      </c>
      <c r="U78" s="2"/>
      <c r="V78" s="2"/>
    </row>
    <row r="79" spans="2:22" hidden="1" x14ac:dyDescent="0.25">
      <c r="B79">
        <v>2019.0020199999999</v>
      </c>
      <c r="E79">
        <v>365.24</v>
      </c>
      <c r="G79">
        <v>2</v>
      </c>
      <c r="H79" s="1">
        <v>43748</v>
      </c>
      <c r="I79" s="1">
        <v>43778</v>
      </c>
      <c r="J79" s="1">
        <v>43748</v>
      </c>
      <c r="K79" s="2">
        <v>70</v>
      </c>
      <c r="N79">
        <v>804</v>
      </c>
      <c r="R79">
        <v>2019.0071600000001</v>
      </c>
      <c r="S79" s="1">
        <v>43748</v>
      </c>
      <c r="T79" t="s">
        <v>98</v>
      </c>
      <c r="U79" s="2"/>
      <c r="V79" s="2"/>
    </row>
    <row r="80" spans="2:22" hidden="1" x14ac:dyDescent="0.25">
      <c r="B80">
        <v>2019.0071600000001</v>
      </c>
      <c r="D80" t="s">
        <v>99</v>
      </c>
      <c r="E80">
        <v>365.24</v>
      </c>
      <c r="G80">
        <v>2</v>
      </c>
      <c r="H80" s="1">
        <v>43654</v>
      </c>
      <c r="I80" s="1">
        <v>43684</v>
      </c>
      <c r="J80" s="1">
        <v>43654</v>
      </c>
      <c r="K80" s="2">
        <v>165</v>
      </c>
      <c r="N80">
        <v>550</v>
      </c>
      <c r="R80">
        <v>2019.0048300000001</v>
      </c>
      <c r="S80" s="1">
        <v>43654</v>
      </c>
      <c r="T80" t="s">
        <v>100</v>
      </c>
      <c r="U80" s="2"/>
      <c r="V80" s="2"/>
    </row>
    <row r="81" spans="2:22" hidden="1" x14ac:dyDescent="0.25">
      <c r="B81">
        <v>2019.0048300000001</v>
      </c>
      <c r="D81" t="s">
        <v>101</v>
      </c>
      <c r="E81">
        <v>365.02</v>
      </c>
      <c r="G81">
        <v>335</v>
      </c>
      <c r="H81" s="1">
        <v>43776</v>
      </c>
      <c r="I81" s="1">
        <v>43806</v>
      </c>
      <c r="J81" s="1">
        <v>43776</v>
      </c>
      <c r="K81" s="2">
        <v>250</v>
      </c>
      <c r="N81">
        <v>887</v>
      </c>
      <c r="R81">
        <v>2019.0079499999999</v>
      </c>
      <c r="S81" s="1">
        <v>43776</v>
      </c>
      <c r="T81" t="s">
        <v>102</v>
      </c>
      <c r="U81" s="2"/>
      <c r="V81" s="2"/>
    </row>
    <row r="82" spans="2:22" hidden="1" x14ac:dyDescent="0.25">
      <c r="B82">
        <v>2019.0079499999999</v>
      </c>
      <c r="D82" t="s">
        <v>103</v>
      </c>
      <c r="E82">
        <v>366.02</v>
      </c>
      <c r="G82">
        <v>886</v>
      </c>
      <c r="H82" s="1">
        <v>43807</v>
      </c>
      <c r="I82" s="1">
        <v>43830</v>
      </c>
      <c r="J82" s="1">
        <v>43807</v>
      </c>
      <c r="K82" s="2">
        <v>37.5</v>
      </c>
      <c r="N82">
        <v>1096</v>
      </c>
      <c r="R82">
        <v>2019.0095100000001</v>
      </c>
      <c r="S82" s="1">
        <v>43807</v>
      </c>
      <c r="T82" t="s">
        <v>104</v>
      </c>
      <c r="U82" s="2"/>
      <c r="V82" s="2"/>
    </row>
    <row r="83" spans="2:22" hidden="1" x14ac:dyDescent="0.25">
      <c r="B83">
        <v>2019.0095100000001</v>
      </c>
      <c r="D83" t="s">
        <v>87</v>
      </c>
      <c r="E83">
        <v>365.02</v>
      </c>
      <c r="G83">
        <v>335</v>
      </c>
      <c r="H83" s="1">
        <v>43539</v>
      </c>
      <c r="I83" s="1">
        <v>43569</v>
      </c>
      <c r="J83" s="1">
        <v>43539</v>
      </c>
      <c r="K83" s="2">
        <v>100</v>
      </c>
      <c r="N83">
        <v>232</v>
      </c>
      <c r="R83">
        <v>2019.002</v>
      </c>
      <c r="S83" s="1">
        <v>43539</v>
      </c>
      <c r="T83" t="s">
        <v>105</v>
      </c>
      <c r="U83" s="2"/>
      <c r="V83" s="2"/>
    </row>
    <row r="84" spans="2:22" hidden="1" x14ac:dyDescent="0.25">
      <c r="B84">
        <v>2019.002</v>
      </c>
      <c r="D84" t="s">
        <v>106</v>
      </c>
      <c r="E84">
        <v>315</v>
      </c>
      <c r="G84">
        <v>662</v>
      </c>
      <c r="H84" s="1">
        <v>43794</v>
      </c>
      <c r="I84" s="1">
        <v>43824</v>
      </c>
      <c r="J84" s="1">
        <v>43794</v>
      </c>
      <c r="K84" s="2">
        <v>107.7</v>
      </c>
      <c r="N84">
        <v>935</v>
      </c>
      <c r="R84">
        <v>2019.00836</v>
      </c>
      <c r="S84" s="1">
        <v>43794</v>
      </c>
      <c r="T84" t="s">
        <v>107</v>
      </c>
      <c r="U84" s="2"/>
      <c r="V84" s="2"/>
    </row>
    <row r="85" spans="2:22" hidden="1" x14ac:dyDescent="0.25">
      <c r="B85">
        <v>2019.00836</v>
      </c>
      <c r="D85" t="s">
        <v>108</v>
      </c>
      <c r="E85">
        <v>315</v>
      </c>
      <c r="G85">
        <v>662</v>
      </c>
      <c r="H85" s="1">
        <v>43598</v>
      </c>
      <c r="I85" s="1">
        <v>43628</v>
      </c>
      <c r="J85" s="1">
        <v>43598</v>
      </c>
      <c r="K85" s="2">
        <v>98.2</v>
      </c>
      <c r="N85">
        <v>409</v>
      </c>
      <c r="R85">
        <v>2019.0035499999999</v>
      </c>
      <c r="S85" s="1">
        <v>43598</v>
      </c>
      <c r="T85" t="s">
        <v>107</v>
      </c>
      <c r="U85" s="2"/>
      <c r="V85" s="2"/>
    </row>
    <row r="86" spans="2:22" hidden="1" x14ac:dyDescent="0.25">
      <c r="B86">
        <v>2019.0035499999999</v>
      </c>
      <c r="E86">
        <v>318.02</v>
      </c>
      <c r="G86">
        <v>110</v>
      </c>
      <c r="H86" s="1">
        <v>43733</v>
      </c>
      <c r="I86" s="1">
        <v>43763</v>
      </c>
      <c r="J86" s="1">
        <v>43733</v>
      </c>
      <c r="K86" s="2">
        <v>200</v>
      </c>
      <c r="N86">
        <v>785</v>
      </c>
      <c r="R86">
        <v>2019.0069800000001</v>
      </c>
      <c r="S86" s="1">
        <v>43733</v>
      </c>
      <c r="T86" t="s">
        <v>109</v>
      </c>
      <c r="U86" s="2"/>
      <c r="V86" s="2"/>
    </row>
    <row r="87" spans="2:22" hidden="1" x14ac:dyDescent="0.25">
      <c r="B87">
        <v>2019.0069800000001</v>
      </c>
      <c r="E87">
        <v>318.02</v>
      </c>
      <c r="G87">
        <v>110</v>
      </c>
      <c r="H87" s="1">
        <v>43707</v>
      </c>
      <c r="I87" s="1">
        <v>43737</v>
      </c>
      <c r="J87" s="1">
        <v>43707</v>
      </c>
      <c r="K87" s="2">
        <v>200</v>
      </c>
      <c r="N87">
        <v>697</v>
      </c>
      <c r="R87">
        <v>2019.00614</v>
      </c>
      <c r="S87" s="1">
        <v>43707</v>
      </c>
      <c r="T87" t="s">
        <v>109</v>
      </c>
      <c r="U87" s="2"/>
      <c r="V87" s="2"/>
    </row>
    <row r="88" spans="2:22" hidden="1" x14ac:dyDescent="0.25">
      <c r="B88">
        <v>2019.00614</v>
      </c>
      <c r="E88">
        <v>318.02</v>
      </c>
      <c r="G88">
        <v>110</v>
      </c>
      <c r="H88" s="1">
        <v>43691</v>
      </c>
      <c r="I88" s="1">
        <v>43721</v>
      </c>
      <c r="J88" s="1">
        <v>43691</v>
      </c>
      <c r="K88" s="2">
        <v>150</v>
      </c>
      <c r="N88">
        <v>627</v>
      </c>
      <c r="R88">
        <v>2019.00549</v>
      </c>
      <c r="S88" s="1">
        <v>43691</v>
      </c>
      <c r="T88" t="s">
        <v>109</v>
      </c>
      <c r="U88" s="2"/>
      <c r="V88" s="2"/>
    </row>
    <row r="89" spans="2:22" hidden="1" x14ac:dyDescent="0.25">
      <c r="B89">
        <v>2019.00549</v>
      </c>
      <c r="D89" t="s">
        <v>110</v>
      </c>
      <c r="E89">
        <v>318.02</v>
      </c>
      <c r="G89">
        <v>110</v>
      </c>
      <c r="H89" s="1">
        <v>43662</v>
      </c>
      <c r="I89" s="1">
        <v>43692</v>
      </c>
      <c r="J89" s="1">
        <v>43662</v>
      </c>
      <c r="K89" s="2">
        <v>200</v>
      </c>
      <c r="N89">
        <v>626</v>
      </c>
      <c r="R89">
        <v>2019.00548</v>
      </c>
      <c r="S89" s="1">
        <v>43662</v>
      </c>
      <c r="T89" t="s">
        <v>109</v>
      </c>
      <c r="U89" s="2"/>
      <c r="V89" s="2"/>
    </row>
    <row r="90" spans="2:22" hidden="1" x14ac:dyDescent="0.25">
      <c r="B90">
        <v>2019.00548</v>
      </c>
      <c r="E90">
        <v>318.02</v>
      </c>
      <c r="G90">
        <v>110</v>
      </c>
      <c r="H90" s="1">
        <v>43662</v>
      </c>
      <c r="I90" s="1">
        <v>43692</v>
      </c>
      <c r="J90" s="1">
        <v>43662</v>
      </c>
      <c r="K90" s="2">
        <v>100</v>
      </c>
      <c r="N90">
        <v>625</v>
      </c>
      <c r="R90">
        <v>2019.0054700000001</v>
      </c>
      <c r="S90" s="1">
        <v>43662</v>
      </c>
      <c r="T90" t="s">
        <v>109</v>
      </c>
      <c r="U90" s="2"/>
      <c r="V90" s="2"/>
    </row>
    <row r="91" spans="2:22" hidden="1" x14ac:dyDescent="0.25">
      <c r="B91">
        <v>2019.0054700000001</v>
      </c>
      <c r="D91" t="s">
        <v>111</v>
      </c>
      <c r="E91">
        <v>318.02</v>
      </c>
      <c r="G91">
        <v>110</v>
      </c>
      <c r="H91" s="1">
        <v>43616</v>
      </c>
      <c r="I91" s="1">
        <v>43646</v>
      </c>
      <c r="J91" s="1">
        <v>43616</v>
      </c>
      <c r="K91" s="2">
        <v>200</v>
      </c>
      <c r="N91">
        <v>493</v>
      </c>
      <c r="R91">
        <v>2019.00434</v>
      </c>
      <c r="S91" s="1">
        <v>43616</v>
      </c>
      <c r="T91" t="s">
        <v>109</v>
      </c>
      <c r="U91" s="2"/>
      <c r="V91" s="2"/>
    </row>
    <row r="92" spans="2:22" hidden="1" x14ac:dyDescent="0.25">
      <c r="B92">
        <v>2019.00434</v>
      </c>
      <c r="D92" t="s">
        <v>112</v>
      </c>
      <c r="E92">
        <v>318.02</v>
      </c>
      <c r="G92">
        <v>110</v>
      </c>
      <c r="H92" s="1">
        <v>43621</v>
      </c>
      <c r="I92" s="1">
        <v>43651</v>
      </c>
      <c r="J92" s="1">
        <v>43621</v>
      </c>
      <c r="K92" s="2">
        <v>200</v>
      </c>
      <c r="N92">
        <v>492</v>
      </c>
      <c r="R92">
        <v>2019.00433</v>
      </c>
      <c r="S92" s="1">
        <v>43621</v>
      </c>
      <c r="T92" t="s">
        <v>109</v>
      </c>
      <c r="U92" s="2"/>
      <c r="V92" s="2"/>
    </row>
    <row r="93" spans="2:22" hidden="1" x14ac:dyDescent="0.25">
      <c r="B93">
        <v>2019.00433</v>
      </c>
      <c r="D93" t="s">
        <v>113</v>
      </c>
      <c r="E93">
        <v>318.02</v>
      </c>
      <c r="G93">
        <v>110</v>
      </c>
      <c r="H93" s="1">
        <v>43621</v>
      </c>
      <c r="I93" s="1">
        <v>43651</v>
      </c>
      <c r="J93" s="1">
        <v>43621</v>
      </c>
      <c r="K93" s="2">
        <v>200</v>
      </c>
      <c r="N93">
        <v>491</v>
      </c>
      <c r="R93">
        <v>2019.00432</v>
      </c>
      <c r="S93" s="1">
        <v>43621</v>
      </c>
      <c r="T93" t="s">
        <v>109</v>
      </c>
      <c r="U93" s="2"/>
      <c r="V93" s="2"/>
    </row>
    <row r="94" spans="2:22" hidden="1" x14ac:dyDescent="0.25">
      <c r="B94">
        <v>2019.00432</v>
      </c>
      <c r="D94" t="s">
        <v>114</v>
      </c>
      <c r="E94">
        <v>318.02</v>
      </c>
      <c r="G94">
        <v>110</v>
      </c>
      <c r="H94" s="1">
        <v>43510</v>
      </c>
      <c r="I94" s="1">
        <v>43540</v>
      </c>
      <c r="J94" s="1">
        <v>43510</v>
      </c>
      <c r="K94" s="2">
        <v>200</v>
      </c>
      <c r="N94">
        <v>142</v>
      </c>
      <c r="R94">
        <v>2019.0011999999999</v>
      </c>
      <c r="S94" s="1">
        <v>43510</v>
      </c>
      <c r="T94" t="s">
        <v>109</v>
      </c>
      <c r="U94" s="2"/>
      <c r="V94" s="2"/>
    </row>
    <row r="95" spans="2:22" hidden="1" x14ac:dyDescent="0.25">
      <c r="B95">
        <v>2019.0011999999999</v>
      </c>
      <c r="D95" t="s">
        <v>115</v>
      </c>
      <c r="E95">
        <v>318.02</v>
      </c>
      <c r="G95">
        <v>110</v>
      </c>
      <c r="H95" s="1">
        <v>43514</v>
      </c>
      <c r="I95" s="1">
        <v>43544</v>
      </c>
      <c r="J95" s="1">
        <v>43514</v>
      </c>
      <c r="K95" s="2">
        <v>115</v>
      </c>
      <c r="N95">
        <v>141</v>
      </c>
      <c r="R95">
        <v>2019.00119</v>
      </c>
      <c r="S95" s="1">
        <v>43514</v>
      </c>
      <c r="T95" t="s">
        <v>109</v>
      </c>
      <c r="U95" s="2"/>
      <c r="V95" s="2"/>
    </row>
    <row r="96" spans="2:22" hidden="1" x14ac:dyDescent="0.25">
      <c r="B96">
        <v>2019.00119</v>
      </c>
      <c r="D96" t="s">
        <v>116</v>
      </c>
      <c r="E96">
        <v>318.02</v>
      </c>
      <c r="G96">
        <v>110</v>
      </c>
      <c r="H96" s="1">
        <v>43493</v>
      </c>
      <c r="I96" s="1">
        <v>43523</v>
      </c>
      <c r="J96" s="1">
        <v>43493</v>
      </c>
      <c r="K96" s="2">
        <v>200</v>
      </c>
      <c r="N96">
        <v>74</v>
      </c>
      <c r="R96">
        <v>2019.0005799999999</v>
      </c>
      <c r="S96" s="1">
        <v>43493</v>
      </c>
      <c r="T96" t="s">
        <v>109</v>
      </c>
      <c r="U96" s="2"/>
      <c r="V96" s="2"/>
    </row>
    <row r="97" spans="2:22" hidden="1" x14ac:dyDescent="0.25">
      <c r="B97">
        <v>2019.0005799999999</v>
      </c>
      <c r="D97" t="s">
        <v>117</v>
      </c>
      <c r="E97">
        <v>318.02</v>
      </c>
      <c r="G97">
        <v>110</v>
      </c>
      <c r="H97" s="1">
        <v>43493</v>
      </c>
      <c r="I97" s="1">
        <v>43523</v>
      </c>
      <c r="J97" s="1">
        <v>43493</v>
      </c>
      <c r="K97" s="2">
        <v>200</v>
      </c>
      <c r="N97">
        <v>73</v>
      </c>
      <c r="R97">
        <v>2019.0005699999999</v>
      </c>
      <c r="S97" s="1">
        <v>43493</v>
      </c>
      <c r="T97" t="s">
        <v>109</v>
      </c>
      <c r="U97" s="2">
        <f>SUM(K86:K97)</f>
        <v>2165</v>
      </c>
      <c r="V97" s="2"/>
    </row>
    <row r="98" spans="2:22" x14ac:dyDescent="0.25">
      <c r="B98">
        <v>2019.0005699999999</v>
      </c>
      <c r="D98" t="s">
        <v>118</v>
      </c>
      <c r="E98">
        <v>139</v>
      </c>
      <c r="H98" s="1">
        <v>43794</v>
      </c>
      <c r="I98" s="1">
        <v>43824</v>
      </c>
      <c r="J98" s="1">
        <v>43794</v>
      </c>
      <c r="K98" s="2">
        <v>25898</v>
      </c>
      <c r="N98">
        <v>938</v>
      </c>
      <c r="R98">
        <v>2019.00839</v>
      </c>
      <c r="S98" s="1">
        <v>43794</v>
      </c>
      <c r="T98" t="s">
        <v>119</v>
      </c>
      <c r="U98" s="2"/>
      <c r="V98" s="2"/>
    </row>
    <row r="99" spans="2:22" x14ac:dyDescent="0.25">
      <c r="B99">
        <v>2019.00839</v>
      </c>
      <c r="D99" t="s">
        <v>120</v>
      </c>
      <c r="E99">
        <v>139</v>
      </c>
      <c r="H99" s="1">
        <v>43798</v>
      </c>
      <c r="I99" s="1">
        <v>43828</v>
      </c>
      <c r="J99" s="1">
        <v>43798</v>
      </c>
      <c r="K99" s="2">
        <v>3970.6</v>
      </c>
      <c r="N99">
        <v>937</v>
      </c>
      <c r="R99">
        <v>2019.00838</v>
      </c>
      <c r="S99" s="1">
        <v>43798</v>
      </c>
      <c r="T99" t="s">
        <v>119</v>
      </c>
      <c r="U99" s="2"/>
      <c r="V99" s="2"/>
    </row>
    <row r="100" spans="2:22" x14ac:dyDescent="0.25">
      <c r="B100">
        <v>2019.00838</v>
      </c>
      <c r="D100" t="s">
        <v>121</v>
      </c>
      <c r="E100">
        <v>200.02</v>
      </c>
      <c r="H100" s="1">
        <v>43507</v>
      </c>
      <c r="I100" s="1">
        <v>43537</v>
      </c>
      <c r="J100" s="1">
        <v>43507</v>
      </c>
      <c r="K100" s="2">
        <v>1462</v>
      </c>
      <c r="N100">
        <v>140</v>
      </c>
      <c r="R100">
        <v>2019.00118</v>
      </c>
      <c r="S100" s="1">
        <v>43507</v>
      </c>
      <c r="T100" t="s">
        <v>119</v>
      </c>
      <c r="U100" s="2"/>
      <c r="V100" s="2"/>
    </row>
    <row r="101" spans="2:22" x14ac:dyDescent="0.25">
      <c r="B101">
        <v>2019.00118</v>
      </c>
      <c r="D101" t="s">
        <v>122</v>
      </c>
      <c r="E101">
        <v>200.02</v>
      </c>
      <c r="H101" s="1">
        <v>43466</v>
      </c>
      <c r="I101" s="1">
        <v>43496</v>
      </c>
      <c r="J101" s="1">
        <v>43466</v>
      </c>
      <c r="K101" s="2">
        <v>25685</v>
      </c>
      <c r="N101">
        <v>26</v>
      </c>
      <c r="R101">
        <v>2019.00019</v>
      </c>
      <c r="S101" s="1">
        <v>43466</v>
      </c>
      <c r="T101" t="s">
        <v>119</v>
      </c>
      <c r="U101" s="2"/>
      <c r="V101" s="2"/>
    </row>
    <row r="102" spans="2:22" x14ac:dyDescent="0.25">
      <c r="B102">
        <v>2019.00019</v>
      </c>
      <c r="D102" t="s">
        <v>123</v>
      </c>
      <c r="E102">
        <v>318.08</v>
      </c>
      <c r="G102">
        <v>220</v>
      </c>
      <c r="H102" s="1">
        <v>43466</v>
      </c>
      <c r="I102" s="1">
        <v>43496</v>
      </c>
      <c r="J102" s="1">
        <v>43466</v>
      </c>
      <c r="K102" s="2">
        <v>3970.6</v>
      </c>
      <c r="N102">
        <v>25</v>
      </c>
      <c r="R102">
        <v>2019.00018</v>
      </c>
      <c r="S102" s="1">
        <v>43466</v>
      </c>
      <c r="T102" t="s">
        <v>119</v>
      </c>
      <c r="U102" s="2">
        <f>SUM(K98:K102)</f>
        <v>60986.2</v>
      </c>
      <c r="V102" s="2"/>
    </row>
    <row r="103" spans="2:22" hidden="1" x14ac:dyDescent="0.25">
      <c r="B103">
        <v>2019.00018</v>
      </c>
      <c r="D103" t="s">
        <v>124</v>
      </c>
      <c r="E103">
        <v>314.02999999999997</v>
      </c>
      <c r="G103">
        <v>662</v>
      </c>
      <c r="H103" s="1">
        <v>43613</v>
      </c>
      <c r="I103" s="1">
        <v>43643</v>
      </c>
      <c r="J103" s="1">
        <v>43613</v>
      </c>
      <c r="K103" s="2">
        <v>463.3</v>
      </c>
      <c r="N103">
        <v>447</v>
      </c>
      <c r="R103">
        <v>2019.0038999999999</v>
      </c>
      <c r="S103" s="1">
        <v>43613</v>
      </c>
      <c r="T103" t="s">
        <v>125</v>
      </c>
      <c r="U103" s="2"/>
      <c r="V103" s="2"/>
    </row>
    <row r="104" spans="2:22" hidden="1" x14ac:dyDescent="0.25">
      <c r="B104">
        <v>2019.0038999999999</v>
      </c>
      <c r="D104" t="s">
        <v>126</v>
      </c>
      <c r="E104">
        <v>315</v>
      </c>
      <c r="G104">
        <v>220</v>
      </c>
      <c r="H104" s="1">
        <v>43581</v>
      </c>
      <c r="I104" s="1">
        <v>43611</v>
      </c>
      <c r="J104" s="1">
        <v>43581</v>
      </c>
      <c r="K104" s="2">
        <v>298.3</v>
      </c>
      <c r="N104">
        <v>366</v>
      </c>
      <c r="R104">
        <v>2019.0032200000001</v>
      </c>
      <c r="S104" s="1">
        <v>43581</v>
      </c>
      <c r="T104" t="s">
        <v>125</v>
      </c>
      <c r="U104" s="2">
        <f>SUM(K103:K104)</f>
        <v>761.6</v>
      </c>
      <c r="V104" s="2"/>
    </row>
    <row r="105" spans="2:22" hidden="1" x14ac:dyDescent="0.25">
      <c r="B105">
        <v>2019.0032200000001</v>
      </c>
      <c r="D105" t="s">
        <v>127</v>
      </c>
      <c r="E105">
        <v>581.05999999999995</v>
      </c>
      <c r="G105">
        <v>779</v>
      </c>
      <c r="H105" s="1">
        <v>43537</v>
      </c>
      <c r="I105" s="1">
        <v>43567</v>
      </c>
      <c r="J105" s="1">
        <v>43537</v>
      </c>
      <c r="K105" s="2">
        <v>165.65</v>
      </c>
      <c r="N105">
        <v>206</v>
      </c>
      <c r="R105">
        <v>2019.0017700000001</v>
      </c>
      <c r="S105" s="1">
        <v>43537</v>
      </c>
      <c r="T105" t="s">
        <v>128</v>
      </c>
      <c r="U105" s="2"/>
      <c r="V105" s="2"/>
    </row>
    <row r="106" spans="2:22" hidden="1" x14ac:dyDescent="0.25">
      <c r="B106">
        <v>2019.0017700000001</v>
      </c>
      <c r="D106" t="s">
        <v>36</v>
      </c>
      <c r="E106">
        <v>311</v>
      </c>
      <c r="G106">
        <v>662</v>
      </c>
      <c r="H106" s="1">
        <v>43466</v>
      </c>
      <c r="I106" s="1">
        <v>43496</v>
      </c>
      <c r="J106" s="1">
        <v>43466</v>
      </c>
      <c r="K106" s="2">
        <v>183</v>
      </c>
      <c r="N106">
        <v>46</v>
      </c>
      <c r="R106">
        <v>2019.00036</v>
      </c>
      <c r="S106" s="1">
        <v>43466</v>
      </c>
      <c r="T106" t="s">
        <v>129</v>
      </c>
      <c r="U106" s="2"/>
      <c r="V106" s="2"/>
    </row>
    <row r="107" spans="2:22" hidden="1" x14ac:dyDescent="0.25">
      <c r="B107">
        <v>2019.00036</v>
      </c>
      <c r="D107" t="s">
        <v>130</v>
      </c>
      <c r="E107">
        <v>102.05</v>
      </c>
      <c r="H107" s="1">
        <v>43504</v>
      </c>
      <c r="I107" s="1">
        <v>43504</v>
      </c>
      <c r="J107" s="1">
        <v>43507</v>
      </c>
      <c r="K107" s="2">
        <v>1000000</v>
      </c>
      <c r="N107">
        <v>121</v>
      </c>
      <c r="R107">
        <v>2019.001</v>
      </c>
      <c r="S107" s="1">
        <v>43507</v>
      </c>
      <c r="T107" t="s">
        <v>131</v>
      </c>
      <c r="U107" s="2"/>
      <c r="V107" s="2"/>
    </row>
    <row r="108" spans="2:22" hidden="1" x14ac:dyDescent="0.25">
      <c r="B108">
        <v>2019.001</v>
      </c>
      <c r="E108">
        <v>366.02</v>
      </c>
      <c r="G108">
        <v>886</v>
      </c>
      <c r="H108" s="1">
        <v>43739</v>
      </c>
      <c r="I108" s="1">
        <v>43769</v>
      </c>
      <c r="J108" s="1">
        <v>43739</v>
      </c>
      <c r="K108" s="2">
        <v>237.5</v>
      </c>
      <c r="N108">
        <v>838</v>
      </c>
      <c r="R108">
        <v>2019.0074999999999</v>
      </c>
      <c r="S108" s="1">
        <v>43739</v>
      </c>
      <c r="T108" t="s">
        <v>132</v>
      </c>
      <c r="U108" s="2"/>
      <c r="V108" s="2"/>
    </row>
    <row r="109" spans="2:22" hidden="1" x14ac:dyDescent="0.25">
      <c r="B109">
        <v>2019.0074999999999</v>
      </c>
      <c r="E109">
        <v>366.02</v>
      </c>
      <c r="G109">
        <v>886</v>
      </c>
      <c r="H109" s="1">
        <v>43711</v>
      </c>
      <c r="I109" s="1">
        <v>43738</v>
      </c>
      <c r="J109" s="1">
        <v>43711</v>
      </c>
      <c r="K109" s="2">
        <v>200</v>
      </c>
      <c r="N109">
        <v>687</v>
      </c>
      <c r="R109">
        <v>2019.00604</v>
      </c>
      <c r="S109" s="1">
        <v>43711</v>
      </c>
      <c r="T109" t="s">
        <v>132</v>
      </c>
      <c r="U109" s="2"/>
      <c r="V109" s="2"/>
    </row>
    <row r="110" spans="2:22" x14ac:dyDescent="0.25">
      <c r="B110">
        <v>2019.00604</v>
      </c>
      <c r="D110" t="s">
        <v>133</v>
      </c>
      <c r="E110">
        <v>313.02</v>
      </c>
      <c r="F110" t="s">
        <v>134</v>
      </c>
      <c r="G110">
        <v>662</v>
      </c>
      <c r="H110" s="1">
        <v>43800</v>
      </c>
      <c r="I110" s="1">
        <v>43830</v>
      </c>
      <c r="J110" s="1">
        <v>43800</v>
      </c>
      <c r="K110" s="2">
        <v>650.88</v>
      </c>
      <c r="N110">
        <v>1065</v>
      </c>
      <c r="R110">
        <v>2019.00926</v>
      </c>
      <c r="S110" s="1">
        <v>43800</v>
      </c>
      <c r="T110" t="s">
        <v>135</v>
      </c>
      <c r="U110" s="2"/>
      <c r="V110" s="2"/>
    </row>
    <row r="111" spans="2:22" x14ac:dyDescent="0.25">
      <c r="B111">
        <v>2019.00926</v>
      </c>
      <c r="D111" t="s">
        <v>133</v>
      </c>
      <c r="E111">
        <v>313.02</v>
      </c>
      <c r="F111" t="s">
        <v>134</v>
      </c>
      <c r="G111">
        <v>662</v>
      </c>
      <c r="H111" s="1">
        <v>43769</v>
      </c>
      <c r="I111" s="1">
        <v>43799</v>
      </c>
      <c r="J111" s="1">
        <v>43769</v>
      </c>
      <c r="K111" s="2">
        <v>686.26</v>
      </c>
      <c r="N111">
        <v>919</v>
      </c>
      <c r="R111">
        <v>2019.0082199999999</v>
      </c>
      <c r="S111" s="1">
        <v>43769</v>
      </c>
      <c r="T111" t="s">
        <v>135</v>
      </c>
      <c r="U111" s="2"/>
      <c r="V111" s="2"/>
    </row>
    <row r="112" spans="2:22" x14ac:dyDescent="0.25">
      <c r="B112">
        <v>2019.0082199999999</v>
      </c>
      <c r="E112">
        <v>313.02</v>
      </c>
      <c r="F112" t="s">
        <v>134</v>
      </c>
      <c r="G112">
        <v>662</v>
      </c>
      <c r="H112" s="1">
        <v>43738</v>
      </c>
      <c r="I112" s="1">
        <v>43768</v>
      </c>
      <c r="J112" s="1">
        <v>43738</v>
      </c>
      <c r="K112" s="2">
        <v>443.36</v>
      </c>
      <c r="N112">
        <v>807</v>
      </c>
      <c r="R112">
        <v>2019.00719</v>
      </c>
      <c r="S112" s="1">
        <v>43738</v>
      </c>
      <c r="T112" t="s">
        <v>135</v>
      </c>
      <c r="U112" s="2"/>
      <c r="V112" s="2"/>
    </row>
    <row r="113" spans="2:22" x14ac:dyDescent="0.25">
      <c r="B113">
        <v>2019.00719</v>
      </c>
      <c r="E113">
        <v>313.02</v>
      </c>
      <c r="F113" t="s">
        <v>134</v>
      </c>
      <c r="G113">
        <v>662</v>
      </c>
      <c r="H113" s="1">
        <v>43713</v>
      </c>
      <c r="I113" s="1">
        <v>43743</v>
      </c>
      <c r="J113" s="1">
        <v>43713</v>
      </c>
      <c r="K113" s="2">
        <v>415.21</v>
      </c>
      <c r="N113">
        <v>755</v>
      </c>
      <c r="R113">
        <v>2019.0066999999999</v>
      </c>
      <c r="S113" s="1">
        <v>43713</v>
      </c>
      <c r="T113" t="s">
        <v>135</v>
      </c>
      <c r="U113" s="2"/>
      <c r="V113" s="2"/>
    </row>
    <row r="114" spans="2:22" x14ac:dyDescent="0.25">
      <c r="B114">
        <v>2019.0066999999999</v>
      </c>
      <c r="E114">
        <v>313.02</v>
      </c>
      <c r="G114">
        <v>662</v>
      </c>
      <c r="H114" s="1">
        <v>43677</v>
      </c>
      <c r="I114" s="1">
        <v>43707</v>
      </c>
      <c r="J114" s="1">
        <v>43677</v>
      </c>
      <c r="K114" s="2">
        <v>534.73</v>
      </c>
      <c r="N114">
        <v>654</v>
      </c>
      <c r="R114">
        <v>2019.00575</v>
      </c>
      <c r="S114" s="1">
        <v>43677</v>
      </c>
      <c r="T114" t="s">
        <v>135</v>
      </c>
      <c r="U114" s="2"/>
      <c r="V114" s="2"/>
    </row>
    <row r="115" spans="2:22" x14ac:dyDescent="0.25">
      <c r="B115">
        <v>2019.00575</v>
      </c>
      <c r="D115" t="s">
        <v>133</v>
      </c>
      <c r="E115">
        <v>313.02</v>
      </c>
      <c r="F115" t="s">
        <v>134</v>
      </c>
      <c r="G115">
        <v>662</v>
      </c>
      <c r="H115" s="1">
        <v>43641</v>
      </c>
      <c r="I115" s="1">
        <v>43671</v>
      </c>
      <c r="J115" s="1">
        <v>43641</v>
      </c>
      <c r="K115" s="2">
        <v>295.3</v>
      </c>
      <c r="N115">
        <v>606</v>
      </c>
      <c r="R115">
        <v>2019.0052800000001</v>
      </c>
      <c r="S115" s="1">
        <v>43641</v>
      </c>
      <c r="T115" t="s">
        <v>135</v>
      </c>
      <c r="U115" s="2"/>
      <c r="V115" s="2"/>
    </row>
    <row r="116" spans="2:22" x14ac:dyDescent="0.25">
      <c r="B116">
        <v>2019.0052800000001</v>
      </c>
      <c r="D116" t="s">
        <v>133</v>
      </c>
      <c r="E116">
        <v>313.02</v>
      </c>
      <c r="F116" t="s">
        <v>134</v>
      </c>
      <c r="G116">
        <v>662</v>
      </c>
      <c r="H116" s="1">
        <v>43620</v>
      </c>
      <c r="I116" s="1">
        <v>43650</v>
      </c>
      <c r="J116" s="1">
        <v>43620</v>
      </c>
      <c r="K116" s="2">
        <v>1000</v>
      </c>
      <c r="N116">
        <v>497</v>
      </c>
      <c r="R116">
        <v>2019.0043800000001</v>
      </c>
      <c r="S116" s="1">
        <v>43620</v>
      </c>
      <c r="T116" t="s">
        <v>135</v>
      </c>
      <c r="U116" s="2"/>
      <c r="V116" s="2"/>
    </row>
    <row r="117" spans="2:22" x14ac:dyDescent="0.25">
      <c r="B117">
        <v>2019.0043800000001</v>
      </c>
      <c r="D117" t="s">
        <v>133</v>
      </c>
      <c r="E117">
        <v>313.02</v>
      </c>
      <c r="G117">
        <v>662</v>
      </c>
      <c r="H117" s="1">
        <v>43586</v>
      </c>
      <c r="I117" s="1">
        <v>43616</v>
      </c>
      <c r="J117" s="1">
        <v>43586</v>
      </c>
      <c r="K117" s="2">
        <v>699</v>
      </c>
      <c r="N117">
        <v>374</v>
      </c>
      <c r="R117">
        <v>2019.0032799999999</v>
      </c>
      <c r="S117" s="1">
        <v>43586</v>
      </c>
      <c r="T117" t="s">
        <v>135</v>
      </c>
      <c r="U117" s="2"/>
      <c r="V117" s="2"/>
    </row>
    <row r="118" spans="2:22" x14ac:dyDescent="0.25">
      <c r="B118">
        <v>2019.0032799999999</v>
      </c>
      <c r="D118" t="s">
        <v>133</v>
      </c>
      <c r="E118">
        <v>313.02</v>
      </c>
      <c r="G118">
        <v>662</v>
      </c>
      <c r="H118" s="1">
        <v>43555</v>
      </c>
      <c r="I118" s="1">
        <v>43585</v>
      </c>
      <c r="J118" s="1">
        <v>43555</v>
      </c>
      <c r="K118" s="2">
        <v>730.3</v>
      </c>
      <c r="N118">
        <v>235</v>
      </c>
      <c r="R118">
        <v>2019.0020300000001</v>
      </c>
      <c r="S118" s="1">
        <v>43555</v>
      </c>
      <c r="T118" t="s">
        <v>135</v>
      </c>
      <c r="U118" s="2"/>
      <c r="V118" s="2"/>
    </row>
    <row r="119" spans="2:22" x14ac:dyDescent="0.25">
      <c r="B119">
        <v>2019.0020300000001</v>
      </c>
      <c r="D119" t="s">
        <v>133</v>
      </c>
      <c r="E119">
        <v>313.02</v>
      </c>
      <c r="G119">
        <v>662</v>
      </c>
      <c r="H119" s="1">
        <v>43525</v>
      </c>
      <c r="I119" s="1">
        <v>43555</v>
      </c>
      <c r="J119" s="1">
        <v>43525</v>
      </c>
      <c r="K119" s="2">
        <v>361.75</v>
      </c>
      <c r="N119">
        <v>228</v>
      </c>
      <c r="R119">
        <v>2019.0019600000001</v>
      </c>
      <c r="S119" s="1">
        <v>43525</v>
      </c>
      <c r="T119" t="s">
        <v>135</v>
      </c>
      <c r="U119" s="2"/>
      <c r="V119" s="2"/>
    </row>
    <row r="120" spans="2:22" x14ac:dyDescent="0.25">
      <c r="B120">
        <v>2019.0019600000001</v>
      </c>
      <c r="D120" t="s">
        <v>133</v>
      </c>
      <c r="E120">
        <v>313.02</v>
      </c>
      <c r="G120">
        <v>662</v>
      </c>
      <c r="H120" s="1">
        <v>43514</v>
      </c>
      <c r="I120" s="1">
        <v>43544</v>
      </c>
      <c r="J120" s="1">
        <v>43514</v>
      </c>
      <c r="K120" s="2">
        <v>365.3</v>
      </c>
      <c r="N120">
        <v>147</v>
      </c>
      <c r="R120">
        <v>2019.0012400000001</v>
      </c>
      <c r="S120" s="1">
        <v>43514</v>
      </c>
      <c r="T120" t="s">
        <v>135</v>
      </c>
      <c r="U120" s="2"/>
      <c r="V120" s="2"/>
    </row>
    <row r="121" spans="2:22" x14ac:dyDescent="0.25">
      <c r="B121">
        <v>2019.0012400000001</v>
      </c>
      <c r="D121" t="s">
        <v>133</v>
      </c>
      <c r="E121">
        <v>313.02</v>
      </c>
      <c r="G121">
        <v>662</v>
      </c>
      <c r="H121" s="1">
        <v>43466</v>
      </c>
      <c r="I121" s="1">
        <v>43496</v>
      </c>
      <c r="J121" s="1">
        <v>43466</v>
      </c>
      <c r="K121" s="2">
        <v>423.3</v>
      </c>
      <c r="N121">
        <v>55</v>
      </c>
      <c r="R121">
        <v>2019.0001099999999</v>
      </c>
      <c r="S121" s="1">
        <v>43466</v>
      </c>
      <c r="T121" t="s">
        <v>135</v>
      </c>
      <c r="U121" s="2">
        <f>SUM(K110:K121)</f>
        <v>6605.39</v>
      </c>
      <c r="V121" s="2"/>
    </row>
    <row r="122" spans="2:22" hidden="1" x14ac:dyDescent="0.25">
      <c r="B122">
        <v>2019.0001099999999</v>
      </c>
      <c r="D122" t="s">
        <v>138</v>
      </c>
      <c r="E122">
        <v>314.08</v>
      </c>
      <c r="G122">
        <v>662</v>
      </c>
      <c r="H122" s="1">
        <v>43626</v>
      </c>
      <c r="I122" s="1">
        <v>43656</v>
      </c>
      <c r="J122" s="1">
        <v>43626</v>
      </c>
      <c r="K122" s="2">
        <v>400</v>
      </c>
      <c r="N122">
        <v>477</v>
      </c>
      <c r="R122">
        <v>2019.0041900000001</v>
      </c>
      <c r="S122" s="1">
        <v>43626</v>
      </c>
      <c r="T122" t="s">
        <v>139</v>
      </c>
      <c r="U122" s="2"/>
      <c r="V122" s="2"/>
    </row>
    <row r="123" spans="2:22" hidden="1" x14ac:dyDescent="0.25">
      <c r="B123">
        <v>2019.0021400000001</v>
      </c>
      <c r="E123">
        <v>366.03</v>
      </c>
      <c r="G123">
        <v>886</v>
      </c>
      <c r="H123" s="1">
        <v>43751</v>
      </c>
      <c r="I123" s="1">
        <v>43781</v>
      </c>
      <c r="J123" s="1">
        <v>43751</v>
      </c>
      <c r="K123" s="2">
        <v>329.9</v>
      </c>
      <c r="N123">
        <v>835</v>
      </c>
      <c r="R123">
        <v>2019.00747</v>
      </c>
      <c r="S123" s="1">
        <v>43751</v>
      </c>
      <c r="T123" t="s">
        <v>140</v>
      </c>
      <c r="U123" s="2"/>
      <c r="V123" s="2"/>
    </row>
    <row r="124" spans="2:22" hidden="1" x14ac:dyDescent="0.25">
      <c r="B124">
        <v>2019.0041900000001</v>
      </c>
      <c r="D124" t="s">
        <v>142</v>
      </c>
      <c r="E124">
        <v>318.08999999999997</v>
      </c>
      <c r="G124">
        <v>662</v>
      </c>
      <c r="H124" s="1">
        <v>43539</v>
      </c>
      <c r="I124" s="1">
        <v>43569</v>
      </c>
      <c r="J124" s="1">
        <v>43539</v>
      </c>
      <c r="K124" s="2">
        <v>644.29999999999995</v>
      </c>
      <c r="N124">
        <v>269</v>
      </c>
      <c r="R124">
        <v>2019.0023200000001</v>
      </c>
      <c r="S124" s="1">
        <v>43539</v>
      </c>
      <c r="T124" t="s">
        <v>143</v>
      </c>
      <c r="U124" s="2"/>
      <c r="V124" s="2"/>
    </row>
    <row r="125" spans="2:22" x14ac:dyDescent="0.25">
      <c r="B125">
        <v>2019.00747</v>
      </c>
      <c r="D125" t="s">
        <v>147</v>
      </c>
      <c r="E125">
        <v>318.16000000000003</v>
      </c>
      <c r="G125">
        <v>2</v>
      </c>
      <c r="H125" s="1">
        <v>43819</v>
      </c>
      <c r="I125" s="1">
        <v>43830</v>
      </c>
      <c r="J125" s="1">
        <v>43819</v>
      </c>
      <c r="K125" s="2">
        <v>4415.7</v>
      </c>
      <c r="N125">
        <v>1038</v>
      </c>
      <c r="R125">
        <v>2019.0090600000001</v>
      </c>
      <c r="S125" s="1">
        <v>43819</v>
      </c>
      <c r="T125" t="s">
        <v>148</v>
      </c>
      <c r="U125" s="2"/>
      <c r="V125" s="2"/>
    </row>
    <row r="126" spans="2:22" x14ac:dyDescent="0.25">
      <c r="B126">
        <v>2019.0065199999999</v>
      </c>
      <c r="D126" t="s">
        <v>149</v>
      </c>
      <c r="E126">
        <v>318.14</v>
      </c>
      <c r="G126">
        <v>2</v>
      </c>
      <c r="H126" s="1">
        <v>43616</v>
      </c>
      <c r="I126" s="1">
        <v>43646</v>
      </c>
      <c r="J126" s="1">
        <v>43616</v>
      </c>
      <c r="K126" s="2">
        <v>6892.8</v>
      </c>
      <c r="N126">
        <v>453</v>
      </c>
      <c r="R126">
        <v>2019.00396</v>
      </c>
      <c r="S126" s="1">
        <v>43616</v>
      </c>
      <c r="T126" t="s">
        <v>148</v>
      </c>
      <c r="U126" s="2">
        <f>SUM(K125:K126)</f>
        <v>11308.5</v>
      </c>
      <c r="V126" s="2"/>
    </row>
    <row r="127" spans="2:22" hidden="1" x14ac:dyDescent="0.25">
      <c r="B127">
        <v>2019.0023200000001</v>
      </c>
      <c r="D127" t="s">
        <v>150</v>
      </c>
      <c r="E127">
        <v>310.02999999999997</v>
      </c>
      <c r="G127">
        <v>220</v>
      </c>
      <c r="H127" s="1">
        <v>43693</v>
      </c>
      <c r="I127" s="1">
        <v>43723</v>
      </c>
      <c r="J127" s="1">
        <v>43693</v>
      </c>
      <c r="K127" s="2">
        <v>279.8</v>
      </c>
      <c r="N127">
        <v>696</v>
      </c>
      <c r="R127">
        <v>2019.00613</v>
      </c>
      <c r="S127" s="1">
        <v>43693</v>
      </c>
      <c r="T127" t="s">
        <v>151</v>
      </c>
      <c r="U127" s="2"/>
      <c r="V127" s="2"/>
    </row>
    <row r="128" spans="2:22" hidden="1" x14ac:dyDescent="0.25">
      <c r="B128">
        <v>2019.0087900000001</v>
      </c>
      <c r="D128" t="s">
        <v>152</v>
      </c>
      <c r="E128">
        <v>366.03</v>
      </c>
      <c r="G128">
        <v>886</v>
      </c>
      <c r="H128" s="1">
        <v>43769</v>
      </c>
      <c r="I128" s="1">
        <v>43799</v>
      </c>
      <c r="J128" s="1">
        <v>43769</v>
      </c>
      <c r="K128" s="2">
        <v>430</v>
      </c>
      <c r="N128">
        <v>946</v>
      </c>
      <c r="R128">
        <v>2019.00847</v>
      </c>
      <c r="S128" s="1">
        <v>43769</v>
      </c>
      <c r="T128" t="s">
        <v>153</v>
      </c>
      <c r="U128" s="2"/>
      <c r="V128" s="2"/>
    </row>
    <row r="129" spans="2:22" hidden="1" x14ac:dyDescent="0.25">
      <c r="B129">
        <v>2019.0077200000001</v>
      </c>
      <c r="E129">
        <v>366.02</v>
      </c>
      <c r="G129">
        <v>886</v>
      </c>
      <c r="H129" s="1">
        <v>43675</v>
      </c>
      <c r="I129" s="1">
        <v>43705</v>
      </c>
      <c r="J129" s="1">
        <v>43675</v>
      </c>
      <c r="K129" s="2">
        <v>200</v>
      </c>
      <c r="N129">
        <v>615</v>
      </c>
      <c r="R129">
        <v>2019.0053700000001</v>
      </c>
      <c r="S129" s="1">
        <v>43675</v>
      </c>
      <c r="T129" t="s">
        <v>154</v>
      </c>
      <c r="U129" s="2"/>
      <c r="V129" s="2"/>
    </row>
    <row r="130" spans="2:22" hidden="1" x14ac:dyDescent="0.25">
      <c r="B130">
        <v>2019.0054399999999</v>
      </c>
      <c r="D130" t="s">
        <v>155</v>
      </c>
      <c r="E130">
        <v>366.02</v>
      </c>
      <c r="G130">
        <v>886</v>
      </c>
      <c r="H130" s="1">
        <v>43763</v>
      </c>
      <c r="I130" s="1">
        <v>43793</v>
      </c>
      <c r="J130" s="1">
        <v>43763</v>
      </c>
      <c r="K130" s="2">
        <v>200</v>
      </c>
      <c r="N130">
        <v>959</v>
      </c>
      <c r="R130">
        <v>2019.0085799999999</v>
      </c>
      <c r="S130" s="1">
        <v>43763</v>
      </c>
      <c r="T130" t="s">
        <v>156</v>
      </c>
      <c r="U130" s="2"/>
      <c r="V130" s="2"/>
    </row>
    <row r="131" spans="2:22" hidden="1" x14ac:dyDescent="0.25">
      <c r="B131">
        <v>2019.0090600000001</v>
      </c>
      <c r="D131" t="s">
        <v>157</v>
      </c>
      <c r="E131">
        <v>365.24</v>
      </c>
      <c r="G131">
        <v>2</v>
      </c>
      <c r="H131" s="1">
        <v>43555</v>
      </c>
      <c r="I131" s="1">
        <v>43570</v>
      </c>
      <c r="J131" s="1">
        <v>43555</v>
      </c>
      <c r="K131" s="2">
        <v>300</v>
      </c>
      <c r="N131">
        <v>252</v>
      </c>
      <c r="R131">
        <v>2019.00216</v>
      </c>
      <c r="S131" s="1">
        <v>43555</v>
      </c>
      <c r="T131" t="s">
        <v>158</v>
      </c>
      <c r="U131" s="2"/>
      <c r="V131" s="2"/>
    </row>
    <row r="132" spans="2:22" hidden="1" x14ac:dyDescent="0.25">
      <c r="B132">
        <v>2019.00396</v>
      </c>
      <c r="D132" t="s">
        <v>164</v>
      </c>
      <c r="E132">
        <v>366.09</v>
      </c>
      <c r="G132">
        <v>886</v>
      </c>
      <c r="H132" s="1">
        <v>43763</v>
      </c>
      <c r="I132" s="1">
        <v>43793</v>
      </c>
      <c r="J132" s="1">
        <v>43763</v>
      </c>
      <c r="K132" s="2">
        <v>53.55</v>
      </c>
      <c r="N132">
        <v>960</v>
      </c>
      <c r="R132">
        <v>2019.0085899999999</v>
      </c>
      <c r="S132" s="1">
        <v>43763</v>
      </c>
      <c r="T132" t="s">
        <v>165</v>
      </c>
      <c r="U132" s="2"/>
      <c r="V132" s="2"/>
    </row>
    <row r="133" spans="2:22" hidden="1" x14ac:dyDescent="0.25">
      <c r="B133">
        <v>2019.00613</v>
      </c>
      <c r="E133">
        <v>366.03</v>
      </c>
      <c r="G133">
        <v>886</v>
      </c>
      <c r="H133" s="1">
        <v>43740</v>
      </c>
      <c r="I133" s="1">
        <v>43770</v>
      </c>
      <c r="J133" s="1">
        <v>43740</v>
      </c>
      <c r="K133" s="2">
        <v>75</v>
      </c>
      <c r="N133">
        <v>826</v>
      </c>
      <c r="R133">
        <v>2019.00738</v>
      </c>
      <c r="S133" s="1">
        <v>43740</v>
      </c>
      <c r="T133" t="s">
        <v>165</v>
      </c>
      <c r="U133" s="2"/>
      <c r="V133" s="2"/>
    </row>
    <row r="134" spans="2:22" hidden="1" x14ac:dyDescent="0.25">
      <c r="B134">
        <v>2019.00847</v>
      </c>
      <c r="D134" t="s">
        <v>136</v>
      </c>
      <c r="E134">
        <v>259.99</v>
      </c>
      <c r="H134" s="1">
        <v>43525</v>
      </c>
      <c r="I134" s="1">
        <v>43555</v>
      </c>
      <c r="J134" s="1">
        <v>43525</v>
      </c>
      <c r="K134" s="2">
        <v>147</v>
      </c>
      <c r="N134">
        <v>271</v>
      </c>
      <c r="R134">
        <v>2019.00234</v>
      </c>
      <c r="S134" s="1">
        <v>43525</v>
      </c>
      <c r="T134" t="s">
        <v>165</v>
      </c>
      <c r="U134" s="2"/>
      <c r="V134" s="2"/>
    </row>
    <row r="135" spans="2:22" hidden="1" x14ac:dyDescent="0.25">
      <c r="B135">
        <v>2019.0053700000001</v>
      </c>
      <c r="D135" t="s">
        <v>168</v>
      </c>
      <c r="E135">
        <v>311.02999999999997</v>
      </c>
      <c r="G135">
        <v>220</v>
      </c>
      <c r="H135" s="1">
        <v>43787</v>
      </c>
      <c r="I135" s="1">
        <v>43830</v>
      </c>
      <c r="J135" s="1">
        <v>43787</v>
      </c>
      <c r="K135" s="2">
        <v>252.6</v>
      </c>
      <c r="N135">
        <v>1105</v>
      </c>
      <c r="R135">
        <v>2019.0095699999999</v>
      </c>
      <c r="S135" s="1">
        <v>43787</v>
      </c>
      <c r="T135" t="s">
        <v>169</v>
      </c>
      <c r="U135" s="2"/>
      <c r="V135" s="2"/>
    </row>
    <row r="136" spans="2:22" hidden="1" x14ac:dyDescent="0.25">
      <c r="B136">
        <v>2019.0085799999999</v>
      </c>
      <c r="D136" t="s">
        <v>170</v>
      </c>
      <c r="E136">
        <v>365.2</v>
      </c>
      <c r="G136">
        <v>330</v>
      </c>
      <c r="H136" s="1">
        <v>43788</v>
      </c>
      <c r="I136" s="1">
        <v>43818</v>
      </c>
      <c r="J136" s="1">
        <v>43788</v>
      </c>
      <c r="K136" s="2">
        <v>2000</v>
      </c>
      <c r="N136">
        <v>901</v>
      </c>
      <c r="R136">
        <v>2019.00809</v>
      </c>
      <c r="S136" s="1">
        <v>43788</v>
      </c>
      <c r="T136" t="s">
        <v>171</v>
      </c>
      <c r="U136" s="2"/>
      <c r="V136" s="2"/>
    </row>
    <row r="137" spans="2:22" x14ac:dyDescent="0.25">
      <c r="B137">
        <v>2019.00216</v>
      </c>
      <c r="D137" t="s">
        <v>172</v>
      </c>
      <c r="E137">
        <v>318.2</v>
      </c>
      <c r="G137">
        <v>772</v>
      </c>
      <c r="H137" s="1">
        <v>43799</v>
      </c>
      <c r="I137" s="1">
        <v>43829</v>
      </c>
      <c r="J137" s="1">
        <v>43799</v>
      </c>
      <c r="K137" s="2">
        <v>1351.65</v>
      </c>
      <c r="N137">
        <v>981</v>
      </c>
      <c r="R137">
        <v>2019.0087699999999</v>
      </c>
      <c r="S137" s="1">
        <v>43799</v>
      </c>
      <c r="T137" t="s">
        <v>173</v>
      </c>
      <c r="U137" s="2"/>
      <c r="V137" s="2"/>
    </row>
    <row r="138" spans="2:22" x14ac:dyDescent="0.25">
      <c r="B138">
        <v>2019.00353</v>
      </c>
      <c r="D138" t="s">
        <v>174</v>
      </c>
      <c r="E138">
        <v>318.2</v>
      </c>
      <c r="G138">
        <v>772</v>
      </c>
      <c r="H138" s="1">
        <v>43769</v>
      </c>
      <c r="I138" s="1">
        <v>43799</v>
      </c>
      <c r="J138" s="1">
        <v>43769</v>
      </c>
      <c r="K138" s="2">
        <v>1735.55</v>
      </c>
      <c r="N138">
        <v>898</v>
      </c>
      <c r="R138">
        <v>2019.0080599999999</v>
      </c>
      <c r="S138" s="1">
        <v>43769</v>
      </c>
      <c r="T138" t="s">
        <v>173</v>
      </c>
      <c r="U138" s="2"/>
      <c r="V138" s="2"/>
    </row>
    <row r="139" spans="2:22" x14ac:dyDescent="0.25">
      <c r="B139">
        <v>2019.0082</v>
      </c>
      <c r="D139" t="s">
        <v>175</v>
      </c>
      <c r="E139">
        <v>311.02</v>
      </c>
      <c r="G139">
        <v>772</v>
      </c>
      <c r="H139" s="1">
        <v>43738</v>
      </c>
      <c r="I139" s="1">
        <v>43768</v>
      </c>
      <c r="J139" s="1">
        <v>43738</v>
      </c>
      <c r="K139" s="2">
        <v>1400.1</v>
      </c>
      <c r="N139">
        <v>784</v>
      </c>
      <c r="R139">
        <v>2019.0069699999999</v>
      </c>
      <c r="S139" s="1">
        <v>43738</v>
      </c>
      <c r="T139" t="s">
        <v>173</v>
      </c>
      <c r="U139" s="2"/>
      <c r="V139" s="2"/>
    </row>
    <row r="140" spans="2:22" x14ac:dyDescent="0.25">
      <c r="B140">
        <v>2019.00729</v>
      </c>
      <c r="D140" t="s">
        <v>176</v>
      </c>
      <c r="E140">
        <v>318.2</v>
      </c>
      <c r="G140">
        <v>772</v>
      </c>
      <c r="H140" s="1">
        <v>43717</v>
      </c>
      <c r="I140" s="1">
        <v>43747</v>
      </c>
      <c r="J140" s="1">
        <v>43717</v>
      </c>
      <c r="K140" s="2">
        <v>1400.1</v>
      </c>
      <c r="N140">
        <v>738</v>
      </c>
      <c r="R140">
        <v>2019.0065400000001</v>
      </c>
      <c r="S140" s="1">
        <v>43717</v>
      </c>
      <c r="T140" t="s">
        <v>173</v>
      </c>
      <c r="U140" s="2"/>
      <c r="V140" s="2"/>
    </row>
    <row r="141" spans="2:22" x14ac:dyDescent="0.25">
      <c r="B141">
        <v>2019.00712</v>
      </c>
      <c r="D141" t="s">
        <v>176</v>
      </c>
      <c r="E141">
        <v>318.2</v>
      </c>
      <c r="G141">
        <v>772</v>
      </c>
      <c r="H141" s="1">
        <v>43677</v>
      </c>
      <c r="I141" s="1">
        <v>43707</v>
      </c>
      <c r="J141" s="1">
        <v>43677</v>
      </c>
      <c r="K141" s="2">
        <v>1419.35</v>
      </c>
      <c r="N141">
        <v>655</v>
      </c>
      <c r="R141">
        <v>2019.00576</v>
      </c>
      <c r="S141" s="1">
        <v>43677</v>
      </c>
      <c r="T141" t="s">
        <v>173</v>
      </c>
      <c r="U141" s="2"/>
      <c r="V141" s="2"/>
    </row>
    <row r="142" spans="2:22" x14ac:dyDescent="0.25">
      <c r="B142">
        <v>2019.0067799999999</v>
      </c>
      <c r="D142" t="s">
        <v>177</v>
      </c>
      <c r="E142">
        <v>139.02000000000001</v>
      </c>
      <c r="H142" s="1">
        <v>43616</v>
      </c>
      <c r="I142" s="1">
        <v>43646</v>
      </c>
      <c r="J142" s="1">
        <v>43616</v>
      </c>
      <c r="K142" s="2">
        <v>500</v>
      </c>
      <c r="N142">
        <v>483</v>
      </c>
      <c r="R142">
        <v>2019.00425</v>
      </c>
      <c r="S142" s="1">
        <v>43616</v>
      </c>
      <c r="T142" t="s">
        <v>173</v>
      </c>
      <c r="U142" s="2">
        <f>SUM(K137:K142)</f>
        <v>7806.75</v>
      </c>
      <c r="V142" s="2"/>
    </row>
    <row r="143" spans="2:22" hidden="1" x14ac:dyDescent="0.25">
      <c r="B143">
        <v>2019.0085899999999</v>
      </c>
      <c r="D143" t="s">
        <v>178</v>
      </c>
      <c r="E143">
        <v>313</v>
      </c>
      <c r="G143">
        <v>662</v>
      </c>
      <c r="H143" s="1">
        <v>43708</v>
      </c>
      <c r="I143" s="1">
        <v>43738</v>
      </c>
      <c r="J143" s="1">
        <v>43708</v>
      </c>
      <c r="K143" s="2">
        <v>32.31</v>
      </c>
      <c r="N143">
        <v>711</v>
      </c>
      <c r="R143">
        <v>2019.0062800000001</v>
      </c>
      <c r="S143" s="1">
        <v>43708</v>
      </c>
      <c r="T143" t="s">
        <v>938</v>
      </c>
      <c r="U143" s="2"/>
      <c r="V143" s="2"/>
    </row>
    <row r="144" spans="2:22" hidden="1" x14ac:dyDescent="0.25">
      <c r="B144">
        <v>2019.00738</v>
      </c>
      <c r="D144" t="s">
        <v>179</v>
      </c>
      <c r="E144">
        <v>361.05</v>
      </c>
      <c r="G144">
        <v>558</v>
      </c>
      <c r="H144" s="1">
        <v>43742</v>
      </c>
      <c r="I144" s="1">
        <v>43772</v>
      </c>
      <c r="J144" s="1">
        <v>43742</v>
      </c>
      <c r="K144" s="2">
        <v>3350.97</v>
      </c>
      <c r="N144">
        <v>841</v>
      </c>
      <c r="R144">
        <v>2019.0075300000001</v>
      </c>
      <c r="S144" s="1">
        <v>43742</v>
      </c>
      <c r="T144" t="s">
        <v>180</v>
      </c>
      <c r="U144" s="2"/>
      <c r="V144" s="2"/>
    </row>
    <row r="145" spans="2:22" hidden="1" x14ac:dyDescent="0.25">
      <c r="B145">
        <v>2019.00234</v>
      </c>
      <c r="D145" t="s">
        <v>181</v>
      </c>
      <c r="E145">
        <v>314.05</v>
      </c>
      <c r="G145">
        <v>774</v>
      </c>
      <c r="H145" s="1">
        <v>43466</v>
      </c>
      <c r="I145" s="1">
        <v>43496</v>
      </c>
      <c r="J145" s="1">
        <v>43466</v>
      </c>
      <c r="K145" s="2">
        <v>323.10000000000002</v>
      </c>
      <c r="N145">
        <v>172</v>
      </c>
      <c r="R145">
        <v>2019.0004200000001</v>
      </c>
      <c r="S145" s="1">
        <v>43466</v>
      </c>
      <c r="T145" t="s">
        <v>180</v>
      </c>
      <c r="U145" s="2">
        <f>SUM(K144:K145)</f>
        <v>3674.0699999999997</v>
      </c>
      <c r="V145" s="2"/>
    </row>
    <row r="146" spans="2:22" hidden="1" x14ac:dyDescent="0.25">
      <c r="B146">
        <v>2019.0045600000001</v>
      </c>
      <c r="D146" t="s">
        <v>182</v>
      </c>
      <c r="E146">
        <v>316.02</v>
      </c>
      <c r="G146">
        <v>662</v>
      </c>
      <c r="H146" s="1">
        <v>43466</v>
      </c>
      <c r="I146" s="1">
        <v>43800</v>
      </c>
      <c r="J146" s="1">
        <v>43800</v>
      </c>
      <c r="K146" s="2">
        <v>850</v>
      </c>
      <c r="N146">
        <v>120</v>
      </c>
      <c r="R146">
        <v>2019.00099</v>
      </c>
      <c r="S146" s="1">
        <v>43800</v>
      </c>
      <c r="T146" t="s">
        <v>183</v>
      </c>
      <c r="U146" s="2"/>
      <c r="V146" s="2"/>
    </row>
    <row r="147" spans="2:22" hidden="1" x14ac:dyDescent="0.25">
      <c r="B147">
        <v>2019.0095699999999</v>
      </c>
      <c r="D147" t="s">
        <v>182</v>
      </c>
      <c r="E147">
        <v>316.02</v>
      </c>
      <c r="G147">
        <v>662</v>
      </c>
      <c r="H147" s="1">
        <v>43466</v>
      </c>
      <c r="I147" s="1">
        <v>43770</v>
      </c>
      <c r="J147" s="1">
        <v>43770</v>
      </c>
      <c r="K147" s="2">
        <v>850</v>
      </c>
      <c r="N147">
        <v>119</v>
      </c>
      <c r="R147">
        <v>2019.00098</v>
      </c>
      <c r="S147" s="1">
        <v>43770</v>
      </c>
      <c r="T147" t="s">
        <v>183</v>
      </c>
      <c r="U147" s="2"/>
      <c r="V147" s="2"/>
    </row>
    <row r="148" spans="2:22" hidden="1" x14ac:dyDescent="0.25">
      <c r="B148">
        <v>2019.00809</v>
      </c>
      <c r="D148" t="s">
        <v>182</v>
      </c>
      <c r="E148">
        <v>316.02</v>
      </c>
      <c r="G148">
        <v>662</v>
      </c>
      <c r="H148" s="1">
        <v>43466</v>
      </c>
      <c r="I148" s="1">
        <v>43739</v>
      </c>
      <c r="J148" s="1">
        <v>43739</v>
      </c>
      <c r="K148" s="2">
        <v>850</v>
      </c>
      <c r="N148">
        <v>118</v>
      </c>
      <c r="R148">
        <v>2019.0009700000001</v>
      </c>
      <c r="S148" s="1">
        <v>43739</v>
      </c>
      <c r="T148" t="s">
        <v>183</v>
      </c>
      <c r="U148" s="2"/>
      <c r="V148" s="2"/>
    </row>
    <row r="149" spans="2:22" hidden="1" x14ac:dyDescent="0.25">
      <c r="B149">
        <v>2019.0087699999999</v>
      </c>
      <c r="D149" t="s">
        <v>182</v>
      </c>
      <c r="E149">
        <v>316.02</v>
      </c>
      <c r="G149">
        <v>662</v>
      </c>
      <c r="H149" s="1">
        <v>43466</v>
      </c>
      <c r="I149" s="1">
        <v>43709</v>
      </c>
      <c r="J149" s="1">
        <v>43709</v>
      </c>
      <c r="K149" s="2">
        <v>850</v>
      </c>
      <c r="N149">
        <v>117</v>
      </c>
      <c r="R149">
        <v>2019.0009600000001</v>
      </c>
      <c r="S149" s="1">
        <v>43709</v>
      </c>
      <c r="T149" t="s">
        <v>183</v>
      </c>
      <c r="U149" s="2"/>
      <c r="V149" s="2"/>
    </row>
    <row r="150" spans="2:22" hidden="1" x14ac:dyDescent="0.25">
      <c r="B150">
        <v>2019.0080599999999</v>
      </c>
      <c r="D150" t="s">
        <v>184</v>
      </c>
      <c r="E150">
        <v>316.02</v>
      </c>
      <c r="G150">
        <v>662</v>
      </c>
      <c r="H150" s="1">
        <v>43466</v>
      </c>
      <c r="I150" s="1">
        <v>43678</v>
      </c>
      <c r="J150" s="1">
        <v>43678</v>
      </c>
      <c r="K150" s="2">
        <v>850</v>
      </c>
      <c r="N150">
        <v>116</v>
      </c>
      <c r="R150">
        <v>2019.0009500000001</v>
      </c>
      <c r="S150" s="1">
        <v>43678</v>
      </c>
      <c r="T150" t="s">
        <v>183</v>
      </c>
      <c r="U150" s="2"/>
      <c r="V150" s="2"/>
    </row>
    <row r="151" spans="2:22" hidden="1" x14ac:dyDescent="0.25">
      <c r="B151">
        <v>2019.0069699999999</v>
      </c>
      <c r="D151" t="s">
        <v>184</v>
      </c>
      <c r="E151">
        <v>316.02</v>
      </c>
      <c r="G151">
        <v>662</v>
      </c>
      <c r="H151" s="1">
        <v>43466</v>
      </c>
      <c r="I151" s="1">
        <v>43647</v>
      </c>
      <c r="J151" s="1">
        <v>43647</v>
      </c>
      <c r="K151" s="2">
        <v>850</v>
      </c>
      <c r="N151">
        <v>115</v>
      </c>
      <c r="R151">
        <v>2019.0009399999999</v>
      </c>
      <c r="S151" s="1">
        <v>43647</v>
      </c>
      <c r="T151" t="s">
        <v>183</v>
      </c>
      <c r="U151" s="2"/>
      <c r="V151" s="2"/>
    </row>
    <row r="152" spans="2:22" hidden="1" x14ac:dyDescent="0.25">
      <c r="B152">
        <v>2019.0065400000001</v>
      </c>
      <c r="D152" t="s">
        <v>184</v>
      </c>
      <c r="E152">
        <v>316.02</v>
      </c>
      <c r="G152">
        <v>662</v>
      </c>
      <c r="H152" s="1">
        <v>43466</v>
      </c>
      <c r="I152" s="1">
        <v>43586</v>
      </c>
      <c r="J152" s="1">
        <v>43586</v>
      </c>
      <c r="K152" s="2">
        <v>850</v>
      </c>
      <c r="N152">
        <v>113</v>
      </c>
      <c r="R152">
        <v>2019.00092</v>
      </c>
      <c r="S152" s="1">
        <v>43586</v>
      </c>
      <c r="T152" t="s">
        <v>183</v>
      </c>
      <c r="U152" s="2"/>
      <c r="V152" s="2"/>
    </row>
    <row r="153" spans="2:22" hidden="1" x14ac:dyDescent="0.25">
      <c r="B153">
        <v>2019.00576</v>
      </c>
      <c r="D153" t="s">
        <v>185</v>
      </c>
      <c r="E153">
        <v>316.02</v>
      </c>
      <c r="G153">
        <v>662</v>
      </c>
      <c r="H153" s="1">
        <v>43466</v>
      </c>
      <c r="I153" s="1">
        <v>43556</v>
      </c>
      <c r="J153" s="1">
        <v>43556</v>
      </c>
      <c r="K153" s="2">
        <v>850</v>
      </c>
      <c r="N153">
        <v>112</v>
      </c>
      <c r="R153">
        <v>2019.00091</v>
      </c>
      <c r="S153" s="1">
        <v>43556</v>
      </c>
      <c r="T153" t="s">
        <v>183</v>
      </c>
      <c r="U153" s="2"/>
      <c r="V153" s="2"/>
    </row>
    <row r="154" spans="2:22" hidden="1" x14ac:dyDescent="0.25">
      <c r="B154">
        <v>2019.00425</v>
      </c>
      <c r="D154" t="s">
        <v>184</v>
      </c>
      <c r="E154">
        <v>316.02</v>
      </c>
      <c r="G154">
        <v>662</v>
      </c>
      <c r="H154" s="1">
        <v>43466</v>
      </c>
      <c r="I154" s="1">
        <v>43525</v>
      </c>
      <c r="J154" s="1">
        <v>43525</v>
      </c>
      <c r="K154" s="2">
        <v>850</v>
      </c>
      <c r="N154">
        <v>111</v>
      </c>
      <c r="R154">
        <v>2019.0009</v>
      </c>
      <c r="S154" s="1">
        <v>43525</v>
      </c>
      <c r="T154" t="s">
        <v>183</v>
      </c>
      <c r="U154" s="2"/>
      <c r="V154" s="2"/>
    </row>
    <row r="155" spans="2:22" hidden="1" x14ac:dyDescent="0.25">
      <c r="B155">
        <v>2019.0062800000001</v>
      </c>
      <c r="D155" t="s">
        <v>136</v>
      </c>
      <c r="E155">
        <v>366.02</v>
      </c>
      <c r="G155">
        <v>886</v>
      </c>
      <c r="H155" s="1">
        <v>43591</v>
      </c>
      <c r="I155" s="1">
        <v>43621</v>
      </c>
      <c r="J155" s="1">
        <v>43591</v>
      </c>
      <c r="K155" s="2">
        <v>200</v>
      </c>
      <c r="N155">
        <v>404</v>
      </c>
      <c r="R155">
        <v>2019.0035</v>
      </c>
      <c r="S155" s="1">
        <v>43591</v>
      </c>
      <c r="T155" t="s">
        <v>186</v>
      </c>
      <c r="U155" s="2"/>
      <c r="V155" s="2"/>
    </row>
    <row r="156" spans="2:22" hidden="1" x14ac:dyDescent="0.25">
      <c r="B156">
        <v>2019.0075300000001</v>
      </c>
      <c r="D156" t="s">
        <v>187</v>
      </c>
      <c r="E156">
        <v>313.02</v>
      </c>
      <c r="F156" t="s">
        <v>134</v>
      </c>
      <c r="G156">
        <v>662</v>
      </c>
      <c r="H156" s="1">
        <v>43830</v>
      </c>
      <c r="I156" s="1">
        <v>43830</v>
      </c>
      <c r="J156" s="1">
        <v>43830</v>
      </c>
      <c r="K156" s="2">
        <v>159.4</v>
      </c>
      <c r="N156">
        <v>1076</v>
      </c>
      <c r="R156">
        <v>2019.00935</v>
      </c>
      <c r="S156" s="1">
        <v>43830</v>
      </c>
      <c r="T156" t="s">
        <v>188</v>
      </c>
      <c r="U156" s="2"/>
      <c r="V156" s="2"/>
    </row>
    <row r="157" spans="2:22" hidden="1" x14ac:dyDescent="0.25">
      <c r="B157">
        <v>2019.0004200000001</v>
      </c>
      <c r="D157" t="s">
        <v>20</v>
      </c>
      <c r="E157">
        <v>313</v>
      </c>
      <c r="F157" t="s">
        <v>134</v>
      </c>
      <c r="G157">
        <v>662</v>
      </c>
      <c r="H157" s="1">
        <v>43799</v>
      </c>
      <c r="I157" s="1">
        <v>43829</v>
      </c>
      <c r="J157" s="1">
        <v>43799</v>
      </c>
      <c r="K157" s="2">
        <v>123.95</v>
      </c>
      <c r="N157">
        <v>977</v>
      </c>
      <c r="R157">
        <v>2019.00874</v>
      </c>
      <c r="S157" s="1">
        <v>43799</v>
      </c>
      <c r="T157" t="s">
        <v>188</v>
      </c>
      <c r="U157" s="2"/>
      <c r="V157" s="2"/>
    </row>
    <row r="158" spans="2:22" hidden="1" x14ac:dyDescent="0.25">
      <c r="B158">
        <v>2019.00099</v>
      </c>
      <c r="D158" t="s">
        <v>189</v>
      </c>
      <c r="E158">
        <v>314</v>
      </c>
      <c r="F158" t="s">
        <v>134</v>
      </c>
      <c r="G158">
        <v>220</v>
      </c>
      <c r="H158" s="1">
        <v>43769</v>
      </c>
      <c r="I158" s="1">
        <v>43799</v>
      </c>
      <c r="J158" s="1">
        <v>43769</v>
      </c>
      <c r="K158" s="2">
        <v>54.8</v>
      </c>
      <c r="N158">
        <v>921</v>
      </c>
      <c r="R158">
        <v>2019.0082299999999</v>
      </c>
      <c r="S158" s="1">
        <v>43769</v>
      </c>
      <c r="T158" t="s">
        <v>188</v>
      </c>
      <c r="U158" s="2"/>
      <c r="V158" s="2"/>
    </row>
    <row r="159" spans="2:22" hidden="1" x14ac:dyDescent="0.25">
      <c r="B159">
        <v>2019.00098</v>
      </c>
      <c r="D159" t="s">
        <v>190</v>
      </c>
      <c r="E159">
        <v>313</v>
      </c>
      <c r="F159" t="s">
        <v>134</v>
      </c>
      <c r="G159">
        <v>662</v>
      </c>
      <c r="H159" s="1">
        <v>43738</v>
      </c>
      <c r="I159" s="1">
        <v>43768</v>
      </c>
      <c r="J159" s="1">
        <v>43738</v>
      </c>
      <c r="K159" s="2">
        <v>125.6</v>
      </c>
      <c r="N159">
        <v>820</v>
      </c>
      <c r="R159">
        <v>2019.0073199999999</v>
      </c>
      <c r="S159" s="1">
        <v>43738</v>
      </c>
      <c r="T159" t="s">
        <v>188</v>
      </c>
      <c r="U159" s="2"/>
      <c r="V159" s="2"/>
    </row>
    <row r="160" spans="2:22" hidden="1" x14ac:dyDescent="0.25">
      <c r="B160">
        <v>2019.0009700000001</v>
      </c>
      <c r="E160">
        <v>313</v>
      </c>
      <c r="F160" t="s">
        <v>134</v>
      </c>
      <c r="G160">
        <v>662</v>
      </c>
      <c r="H160" s="1">
        <v>43708</v>
      </c>
      <c r="I160" s="1">
        <v>43738</v>
      </c>
      <c r="J160" s="1">
        <v>43708</v>
      </c>
      <c r="K160" s="2">
        <v>916.15</v>
      </c>
      <c r="N160">
        <v>819</v>
      </c>
      <c r="R160">
        <v>2019.00731</v>
      </c>
      <c r="S160" s="1">
        <v>43708</v>
      </c>
      <c r="T160" t="s">
        <v>188</v>
      </c>
      <c r="U160" s="2"/>
      <c r="V160" s="2"/>
    </row>
    <row r="161" spans="2:22" hidden="1" x14ac:dyDescent="0.25">
      <c r="B161">
        <v>2019.0009600000001</v>
      </c>
      <c r="D161" t="s">
        <v>191</v>
      </c>
      <c r="E161">
        <v>314.02999999999997</v>
      </c>
      <c r="G161">
        <v>662</v>
      </c>
      <c r="H161" s="1">
        <v>43677</v>
      </c>
      <c r="I161" s="1">
        <v>43707</v>
      </c>
      <c r="J161" s="1">
        <v>43677</v>
      </c>
      <c r="K161" s="2">
        <v>98.85</v>
      </c>
      <c r="N161">
        <v>641</v>
      </c>
      <c r="R161">
        <v>2019.0056199999999</v>
      </c>
      <c r="S161" s="1">
        <v>43677</v>
      </c>
      <c r="T161" t="s">
        <v>188</v>
      </c>
      <c r="U161" s="2"/>
      <c r="V161" s="2"/>
    </row>
    <row r="162" spans="2:22" hidden="1" x14ac:dyDescent="0.25">
      <c r="B162">
        <v>2019.0009500000001</v>
      </c>
      <c r="D162" t="s">
        <v>192</v>
      </c>
      <c r="E162">
        <v>313</v>
      </c>
      <c r="G162">
        <v>662</v>
      </c>
      <c r="H162" s="1">
        <v>43646</v>
      </c>
      <c r="I162" s="1">
        <v>43676</v>
      </c>
      <c r="J162" s="1">
        <v>43646</v>
      </c>
      <c r="K162" s="2">
        <v>461.1</v>
      </c>
      <c r="N162">
        <v>548</v>
      </c>
      <c r="R162">
        <v>2019.0048099999999</v>
      </c>
      <c r="S162" s="1">
        <v>43646</v>
      </c>
      <c r="T162" t="s">
        <v>188</v>
      </c>
      <c r="U162" s="2"/>
      <c r="V162" s="2"/>
    </row>
    <row r="163" spans="2:22" hidden="1" x14ac:dyDescent="0.25">
      <c r="B163">
        <v>2019.0009399999999</v>
      </c>
      <c r="D163" t="s">
        <v>193</v>
      </c>
      <c r="E163">
        <v>313</v>
      </c>
      <c r="G163">
        <v>662</v>
      </c>
      <c r="H163" s="1">
        <v>43616</v>
      </c>
      <c r="I163" s="1">
        <v>43646</v>
      </c>
      <c r="J163" s="1">
        <v>43616</v>
      </c>
      <c r="K163" s="2">
        <v>223.4</v>
      </c>
      <c r="N163">
        <v>452</v>
      </c>
      <c r="R163">
        <v>2019.00395</v>
      </c>
      <c r="S163" s="1">
        <v>43616</v>
      </c>
      <c r="T163" t="s">
        <v>188</v>
      </c>
      <c r="U163" s="2"/>
      <c r="V163" s="2"/>
    </row>
    <row r="164" spans="2:22" hidden="1" x14ac:dyDescent="0.25">
      <c r="B164">
        <v>2019.00092</v>
      </c>
      <c r="D164" t="s">
        <v>194</v>
      </c>
      <c r="E164">
        <v>313</v>
      </c>
      <c r="G164">
        <v>662</v>
      </c>
      <c r="H164" s="1">
        <v>43585</v>
      </c>
      <c r="I164" s="1">
        <v>43615</v>
      </c>
      <c r="J164" s="1">
        <v>43585</v>
      </c>
      <c r="K164" s="2">
        <v>195.9</v>
      </c>
      <c r="N164">
        <v>351</v>
      </c>
      <c r="R164">
        <v>2019.00308</v>
      </c>
      <c r="S164" s="1">
        <v>43585</v>
      </c>
      <c r="T164" t="s">
        <v>188</v>
      </c>
      <c r="U164" s="2"/>
      <c r="V164" s="2"/>
    </row>
    <row r="165" spans="2:22" hidden="1" x14ac:dyDescent="0.25">
      <c r="B165">
        <v>2019.00091</v>
      </c>
      <c r="D165" t="s">
        <v>194</v>
      </c>
      <c r="E165">
        <v>313</v>
      </c>
      <c r="G165">
        <v>662</v>
      </c>
      <c r="H165" s="1">
        <v>43555</v>
      </c>
      <c r="I165" s="1">
        <v>43585</v>
      </c>
      <c r="J165" s="1">
        <v>43555</v>
      </c>
      <c r="K165" s="2">
        <v>160.19999999999999</v>
      </c>
      <c r="N165">
        <v>236</v>
      </c>
      <c r="R165">
        <v>2019.0020400000001</v>
      </c>
      <c r="S165" s="1">
        <v>43555</v>
      </c>
      <c r="T165" t="s">
        <v>188</v>
      </c>
      <c r="U165" s="2"/>
      <c r="V165" s="2"/>
    </row>
    <row r="166" spans="2:22" hidden="1" x14ac:dyDescent="0.25">
      <c r="B166">
        <v>2019.0009</v>
      </c>
      <c r="D166" t="s">
        <v>194</v>
      </c>
      <c r="E166">
        <v>313.02</v>
      </c>
      <c r="G166">
        <v>662</v>
      </c>
      <c r="H166" s="1">
        <v>43524</v>
      </c>
      <c r="I166" s="1">
        <v>43554</v>
      </c>
      <c r="J166" s="1">
        <v>43524</v>
      </c>
      <c r="K166" s="2">
        <v>193.4</v>
      </c>
      <c r="N166">
        <v>189</v>
      </c>
      <c r="R166">
        <v>2019.00163</v>
      </c>
      <c r="S166" s="1">
        <v>43524</v>
      </c>
      <c r="T166" t="s">
        <v>188</v>
      </c>
      <c r="U166" s="2">
        <f>SUM(K156:K166)</f>
        <v>2712.75</v>
      </c>
      <c r="V166" s="2"/>
    </row>
    <row r="167" spans="2:22" x14ac:dyDescent="0.25">
      <c r="B167">
        <v>2019.0035</v>
      </c>
      <c r="E167">
        <v>501.48</v>
      </c>
      <c r="G167">
        <v>661</v>
      </c>
      <c r="H167" s="1">
        <v>43685</v>
      </c>
      <c r="I167" s="1">
        <v>43715</v>
      </c>
      <c r="J167" s="1">
        <v>43685</v>
      </c>
      <c r="K167" s="2">
        <v>8000</v>
      </c>
      <c r="N167">
        <v>664</v>
      </c>
      <c r="R167">
        <v>2019.00585</v>
      </c>
      <c r="S167" s="1">
        <v>43685</v>
      </c>
      <c r="T167" t="s">
        <v>195</v>
      </c>
      <c r="U167" s="2"/>
      <c r="V167" s="2"/>
    </row>
    <row r="168" spans="2:22" x14ac:dyDescent="0.25">
      <c r="B168">
        <v>2019.00935</v>
      </c>
      <c r="D168" t="s">
        <v>196</v>
      </c>
      <c r="E168">
        <v>501.48</v>
      </c>
      <c r="G168">
        <v>661</v>
      </c>
      <c r="H168" s="1">
        <v>43538</v>
      </c>
      <c r="I168" s="1">
        <v>43538</v>
      </c>
      <c r="J168" s="1">
        <v>43538</v>
      </c>
      <c r="K168" s="2">
        <v>15000</v>
      </c>
      <c r="N168">
        <v>213</v>
      </c>
      <c r="R168">
        <v>2019.0018399999999</v>
      </c>
      <c r="S168" s="1">
        <v>43538</v>
      </c>
      <c r="T168" t="s">
        <v>195</v>
      </c>
      <c r="U168" s="2">
        <f>SUM(K167:K168)</f>
        <v>23000</v>
      </c>
      <c r="V168" s="2"/>
    </row>
    <row r="169" spans="2:22" hidden="1" x14ac:dyDescent="0.25">
      <c r="B169">
        <v>2019.00874</v>
      </c>
      <c r="E169">
        <v>366.03</v>
      </c>
      <c r="G169">
        <v>886</v>
      </c>
      <c r="H169" s="1">
        <v>43696</v>
      </c>
      <c r="I169" s="1">
        <v>43726</v>
      </c>
      <c r="J169" s="1">
        <v>43696</v>
      </c>
      <c r="K169" s="2">
        <v>310</v>
      </c>
      <c r="N169">
        <v>621</v>
      </c>
      <c r="R169">
        <v>2019.0054299999999</v>
      </c>
      <c r="S169" s="1">
        <v>43696</v>
      </c>
      <c r="T169" t="s">
        <v>199</v>
      </c>
      <c r="U169" s="2"/>
      <c r="V169" s="2"/>
    </row>
    <row r="170" spans="2:22" hidden="1" x14ac:dyDescent="0.25">
      <c r="B170">
        <v>2019.0082299999999</v>
      </c>
      <c r="E170">
        <v>366.02</v>
      </c>
      <c r="G170">
        <v>886</v>
      </c>
      <c r="H170" s="1">
        <v>43718</v>
      </c>
      <c r="I170" s="1">
        <v>43748</v>
      </c>
      <c r="J170" s="1">
        <v>43718</v>
      </c>
      <c r="K170" s="2">
        <v>200</v>
      </c>
      <c r="N170">
        <v>691</v>
      </c>
      <c r="R170">
        <v>2019.0060800000001</v>
      </c>
      <c r="S170" s="1">
        <v>43718</v>
      </c>
      <c r="T170" t="s">
        <v>200</v>
      </c>
      <c r="U170" s="2"/>
      <c r="V170" s="2"/>
    </row>
    <row r="171" spans="2:22" x14ac:dyDescent="0.25">
      <c r="B171">
        <v>2019.0073199999999</v>
      </c>
      <c r="D171" t="s">
        <v>202</v>
      </c>
      <c r="E171">
        <v>313</v>
      </c>
      <c r="G171">
        <v>662</v>
      </c>
      <c r="H171" s="1">
        <v>43761</v>
      </c>
      <c r="I171" s="1">
        <v>43791</v>
      </c>
      <c r="J171" s="1">
        <v>43761</v>
      </c>
      <c r="K171" s="2">
        <v>324.95</v>
      </c>
      <c r="N171">
        <v>852</v>
      </c>
      <c r="R171">
        <v>2019.0076200000001</v>
      </c>
      <c r="S171" s="1">
        <v>43761</v>
      </c>
      <c r="T171" t="s">
        <v>203</v>
      </c>
      <c r="U171" s="2"/>
      <c r="V171" s="2"/>
    </row>
    <row r="172" spans="2:22" x14ac:dyDescent="0.25">
      <c r="B172">
        <v>2019.00731</v>
      </c>
      <c r="E172">
        <v>314.02999999999997</v>
      </c>
      <c r="G172">
        <v>662</v>
      </c>
      <c r="H172" s="1">
        <v>43711</v>
      </c>
      <c r="I172" s="1">
        <v>43772</v>
      </c>
      <c r="J172" s="1">
        <v>43711</v>
      </c>
      <c r="K172" s="2">
        <v>646.20000000000005</v>
      </c>
      <c r="N172">
        <v>765</v>
      </c>
      <c r="R172">
        <v>2019.0068000000001</v>
      </c>
      <c r="S172" s="1">
        <v>43711</v>
      </c>
      <c r="T172" t="s">
        <v>203</v>
      </c>
      <c r="U172" s="2"/>
      <c r="V172" s="2"/>
    </row>
    <row r="173" spans="2:22" x14ac:dyDescent="0.25">
      <c r="B173">
        <v>2019.0056199999999</v>
      </c>
      <c r="D173" t="s">
        <v>204</v>
      </c>
      <c r="E173">
        <v>314.02999999999997</v>
      </c>
      <c r="G173">
        <v>662</v>
      </c>
      <c r="H173" s="1">
        <v>43706</v>
      </c>
      <c r="I173" s="1">
        <v>43736</v>
      </c>
      <c r="J173" s="1">
        <v>43706</v>
      </c>
      <c r="K173" s="2">
        <v>85.75</v>
      </c>
      <c r="N173">
        <v>742</v>
      </c>
      <c r="R173">
        <v>2019.00658</v>
      </c>
      <c r="S173" s="1">
        <v>43706</v>
      </c>
      <c r="T173" t="s">
        <v>203</v>
      </c>
      <c r="U173" s="2"/>
      <c r="V173" s="2"/>
    </row>
    <row r="174" spans="2:22" x14ac:dyDescent="0.25">
      <c r="B174">
        <v>2019.0048099999999</v>
      </c>
      <c r="D174" t="s">
        <v>205</v>
      </c>
      <c r="E174">
        <v>314.02999999999997</v>
      </c>
      <c r="G174">
        <v>662</v>
      </c>
      <c r="H174" s="1">
        <v>43644</v>
      </c>
      <c r="I174" s="1">
        <v>43674</v>
      </c>
      <c r="J174" s="1">
        <v>43644</v>
      </c>
      <c r="K174" s="2">
        <v>522.79999999999995</v>
      </c>
      <c r="N174">
        <v>515</v>
      </c>
      <c r="R174">
        <v>2019.0045399999999</v>
      </c>
      <c r="S174" s="1">
        <v>43644</v>
      </c>
      <c r="T174" t="s">
        <v>203</v>
      </c>
      <c r="U174" s="2"/>
      <c r="V174" s="2"/>
    </row>
    <row r="175" spans="2:22" x14ac:dyDescent="0.25">
      <c r="B175">
        <v>2019.00395</v>
      </c>
      <c r="D175" t="s">
        <v>206</v>
      </c>
      <c r="E175">
        <v>313</v>
      </c>
      <c r="G175">
        <v>662</v>
      </c>
      <c r="H175" s="1">
        <v>43628</v>
      </c>
      <c r="I175" s="1">
        <v>43658</v>
      </c>
      <c r="J175" s="1">
        <v>43628</v>
      </c>
      <c r="K175" s="2">
        <v>895.45</v>
      </c>
      <c r="N175">
        <v>467</v>
      </c>
      <c r="R175">
        <v>2019.0040899999999</v>
      </c>
      <c r="S175" s="1">
        <v>43628</v>
      </c>
      <c r="T175" t="s">
        <v>203</v>
      </c>
      <c r="U175" s="2"/>
      <c r="V175" s="2"/>
    </row>
    <row r="176" spans="2:22" x14ac:dyDescent="0.25">
      <c r="B176">
        <v>2019.00308</v>
      </c>
      <c r="D176" t="s">
        <v>207</v>
      </c>
      <c r="E176">
        <v>314.02999999999997</v>
      </c>
      <c r="G176">
        <v>662</v>
      </c>
      <c r="H176" s="1">
        <v>43612</v>
      </c>
      <c r="I176" s="1">
        <v>43642</v>
      </c>
      <c r="J176" s="1">
        <v>43612</v>
      </c>
      <c r="K176" s="2">
        <v>3231</v>
      </c>
      <c r="N176">
        <v>445</v>
      </c>
      <c r="R176">
        <v>2019.00388</v>
      </c>
      <c r="S176" s="1">
        <v>43612</v>
      </c>
      <c r="T176" t="s">
        <v>203</v>
      </c>
      <c r="U176" s="2"/>
      <c r="V176" s="2"/>
    </row>
    <row r="177" spans="2:22" x14ac:dyDescent="0.25">
      <c r="B177">
        <v>2019.0020400000001</v>
      </c>
      <c r="D177" t="s">
        <v>194</v>
      </c>
      <c r="E177">
        <v>313</v>
      </c>
      <c r="G177">
        <v>662</v>
      </c>
      <c r="H177" s="1">
        <v>43564</v>
      </c>
      <c r="I177" s="1">
        <v>43594</v>
      </c>
      <c r="J177" s="1">
        <v>43564</v>
      </c>
      <c r="K177" s="2">
        <v>356.95</v>
      </c>
      <c r="N177">
        <v>298</v>
      </c>
      <c r="R177">
        <v>2019.0025900000001</v>
      </c>
      <c r="S177" s="1">
        <v>43564</v>
      </c>
      <c r="T177" t="s">
        <v>203</v>
      </c>
      <c r="U177" s="2"/>
      <c r="V177" s="2"/>
    </row>
    <row r="178" spans="2:22" x14ac:dyDescent="0.25">
      <c r="B178">
        <v>2019.00163</v>
      </c>
      <c r="D178" t="s">
        <v>208</v>
      </c>
      <c r="E178">
        <v>313</v>
      </c>
      <c r="G178">
        <v>662</v>
      </c>
      <c r="H178" s="1">
        <v>43525</v>
      </c>
      <c r="I178" s="1">
        <v>43555</v>
      </c>
      <c r="J178" s="1">
        <v>43525</v>
      </c>
      <c r="K178" s="2">
        <v>106.45</v>
      </c>
      <c r="N178">
        <v>190</v>
      </c>
      <c r="R178">
        <v>2019.00164</v>
      </c>
      <c r="S178" s="1">
        <v>43525</v>
      </c>
      <c r="T178" t="s">
        <v>203</v>
      </c>
      <c r="U178" s="2">
        <f>SUM(K171:K178)</f>
        <v>6169.5499999999993</v>
      </c>
      <c r="V178" s="2"/>
    </row>
    <row r="179" spans="2:22" hidden="1" x14ac:dyDescent="0.25">
      <c r="B179">
        <v>2019.00585</v>
      </c>
      <c r="D179" t="s">
        <v>209</v>
      </c>
      <c r="E179">
        <v>314</v>
      </c>
      <c r="G179">
        <v>9</v>
      </c>
      <c r="H179" s="1">
        <v>43654</v>
      </c>
      <c r="I179" s="1">
        <v>43684</v>
      </c>
      <c r="J179" s="1">
        <v>43654</v>
      </c>
      <c r="K179" s="2">
        <v>188</v>
      </c>
      <c r="N179">
        <v>561</v>
      </c>
      <c r="R179">
        <v>2019.00494</v>
      </c>
      <c r="S179" s="1">
        <v>43654</v>
      </c>
      <c r="T179" t="s">
        <v>210</v>
      </c>
      <c r="U179" s="2"/>
      <c r="V179" s="2"/>
    </row>
    <row r="180" spans="2:22" hidden="1" x14ac:dyDescent="0.25">
      <c r="B180">
        <v>2019.0018399999999</v>
      </c>
      <c r="D180" t="s">
        <v>211</v>
      </c>
      <c r="E180">
        <v>314</v>
      </c>
      <c r="G180">
        <v>220</v>
      </c>
      <c r="H180" s="1">
        <v>43563</v>
      </c>
      <c r="I180" s="1">
        <v>43593</v>
      </c>
      <c r="J180" s="1">
        <v>43563</v>
      </c>
      <c r="K180" s="2">
        <v>259.5</v>
      </c>
      <c r="N180">
        <v>287</v>
      </c>
      <c r="R180">
        <v>2019.0024800000001</v>
      </c>
      <c r="S180" s="1">
        <v>43563</v>
      </c>
      <c r="T180" t="s">
        <v>210</v>
      </c>
      <c r="U180" s="2"/>
      <c r="V180" s="2"/>
    </row>
    <row r="181" spans="2:22" hidden="1" x14ac:dyDescent="0.25">
      <c r="B181">
        <v>2019.0018299999999</v>
      </c>
      <c r="D181" t="s">
        <v>212</v>
      </c>
      <c r="E181">
        <v>314</v>
      </c>
      <c r="G181">
        <v>9</v>
      </c>
      <c r="H181" s="1">
        <v>43549</v>
      </c>
      <c r="I181" s="1">
        <v>43579</v>
      </c>
      <c r="J181" s="1">
        <v>43549</v>
      </c>
      <c r="K181" s="2">
        <v>177</v>
      </c>
      <c r="N181">
        <v>263</v>
      </c>
      <c r="R181">
        <v>2019.00226</v>
      </c>
      <c r="S181" s="1">
        <v>43549</v>
      </c>
      <c r="T181" t="s">
        <v>210</v>
      </c>
      <c r="U181" s="2">
        <f>SUM(K179:K181)</f>
        <v>624.5</v>
      </c>
      <c r="V181" s="2"/>
    </row>
    <row r="182" spans="2:22" hidden="1" x14ac:dyDescent="0.25">
      <c r="B182">
        <v>2019.0054299999999</v>
      </c>
      <c r="D182" t="s">
        <v>213</v>
      </c>
      <c r="E182">
        <v>306</v>
      </c>
      <c r="G182">
        <v>662</v>
      </c>
      <c r="H182" s="1">
        <v>43775</v>
      </c>
      <c r="I182" s="1">
        <v>43805</v>
      </c>
      <c r="J182" s="1">
        <v>43775</v>
      </c>
      <c r="K182" s="2">
        <v>546.35</v>
      </c>
      <c r="N182">
        <v>880</v>
      </c>
      <c r="R182">
        <v>2019.0078799999999</v>
      </c>
      <c r="S182" s="1">
        <v>43775</v>
      </c>
      <c r="T182" t="s">
        <v>214</v>
      </c>
      <c r="U182" s="2"/>
      <c r="V182" s="2"/>
    </row>
    <row r="183" spans="2:22" hidden="1" x14ac:dyDescent="0.25">
      <c r="B183">
        <v>2019.0060800000001</v>
      </c>
      <c r="D183" t="s">
        <v>215</v>
      </c>
      <c r="E183">
        <v>306</v>
      </c>
      <c r="G183">
        <v>662</v>
      </c>
      <c r="H183" s="1">
        <v>43714</v>
      </c>
      <c r="I183" s="1">
        <v>43775</v>
      </c>
      <c r="J183" s="1">
        <v>43714</v>
      </c>
      <c r="K183" s="2">
        <v>18</v>
      </c>
      <c r="N183">
        <v>761</v>
      </c>
      <c r="R183">
        <v>2019.00676</v>
      </c>
      <c r="S183" s="1">
        <v>43714</v>
      </c>
      <c r="T183" t="s">
        <v>214</v>
      </c>
      <c r="U183" s="2"/>
      <c r="V183" s="2"/>
    </row>
    <row r="184" spans="2:22" hidden="1" x14ac:dyDescent="0.25">
      <c r="B184">
        <v>2019.0014200000001</v>
      </c>
      <c r="D184" t="s">
        <v>216</v>
      </c>
      <c r="E184">
        <v>306</v>
      </c>
      <c r="G184">
        <v>662</v>
      </c>
      <c r="H184" s="1">
        <v>43553</v>
      </c>
      <c r="I184" s="1">
        <v>43583</v>
      </c>
      <c r="J184" s="1">
        <v>43553</v>
      </c>
      <c r="K184" s="2">
        <v>1456</v>
      </c>
      <c r="N184">
        <v>241</v>
      </c>
      <c r="R184">
        <v>2019.00209</v>
      </c>
      <c r="S184" s="1">
        <v>43553</v>
      </c>
      <c r="T184" t="s">
        <v>214</v>
      </c>
      <c r="U184" s="2">
        <f>SUM(K182:K184)</f>
        <v>2020.35</v>
      </c>
      <c r="V184" s="2"/>
    </row>
    <row r="185" spans="2:22" hidden="1" x14ac:dyDescent="0.25">
      <c r="B185">
        <v>2019.0076200000001</v>
      </c>
      <c r="D185" t="s">
        <v>217</v>
      </c>
      <c r="E185">
        <v>366.02</v>
      </c>
      <c r="G185">
        <v>886</v>
      </c>
      <c r="H185" s="1">
        <v>43736</v>
      </c>
      <c r="I185" s="1">
        <v>43766</v>
      </c>
      <c r="J185" s="1">
        <v>43736</v>
      </c>
      <c r="K185" s="2">
        <v>250</v>
      </c>
      <c r="N185">
        <v>682</v>
      </c>
      <c r="R185">
        <v>2019.0059900000001</v>
      </c>
      <c r="S185" s="1">
        <v>43736</v>
      </c>
      <c r="T185" t="s">
        <v>218</v>
      </c>
      <c r="U185" s="2"/>
      <c r="V185" s="2"/>
    </row>
    <row r="186" spans="2:22" x14ac:dyDescent="0.25">
      <c r="B186">
        <v>2019.0068000000001</v>
      </c>
      <c r="D186" t="s">
        <v>219</v>
      </c>
      <c r="E186">
        <v>313.02999999999997</v>
      </c>
      <c r="G186">
        <v>220</v>
      </c>
      <c r="H186" s="1">
        <v>43828</v>
      </c>
      <c r="I186" s="1">
        <v>43830</v>
      </c>
      <c r="J186" s="1">
        <v>43828</v>
      </c>
      <c r="K186" s="2">
        <v>388.85</v>
      </c>
      <c r="N186">
        <v>1064</v>
      </c>
      <c r="R186">
        <v>2019.0092500000001</v>
      </c>
      <c r="S186" s="1">
        <v>43828</v>
      </c>
      <c r="T186" t="s">
        <v>220</v>
      </c>
      <c r="U186" s="2"/>
      <c r="V186" s="2"/>
    </row>
    <row r="187" spans="2:22" x14ac:dyDescent="0.25">
      <c r="B187">
        <v>2019.00658</v>
      </c>
      <c r="D187" t="s">
        <v>221</v>
      </c>
      <c r="E187">
        <v>313.02999999999997</v>
      </c>
      <c r="G187">
        <v>220</v>
      </c>
      <c r="H187" s="1">
        <v>43799</v>
      </c>
      <c r="I187" s="1">
        <v>43829</v>
      </c>
      <c r="J187" s="1">
        <v>43799</v>
      </c>
      <c r="K187" s="2">
        <v>916.85</v>
      </c>
      <c r="N187">
        <v>958</v>
      </c>
      <c r="R187">
        <v>2019.00857</v>
      </c>
      <c r="S187" s="1">
        <v>43799</v>
      </c>
      <c r="T187" t="s">
        <v>220</v>
      </c>
      <c r="U187" s="2"/>
      <c r="V187" s="2"/>
    </row>
    <row r="188" spans="2:22" x14ac:dyDescent="0.25">
      <c r="B188">
        <v>2019.0045399999999</v>
      </c>
      <c r="D188" t="s">
        <v>222</v>
      </c>
      <c r="E188">
        <v>313.02999999999997</v>
      </c>
      <c r="G188">
        <v>220</v>
      </c>
      <c r="H188" s="1">
        <v>43761</v>
      </c>
      <c r="I188" s="1">
        <v>43791</v>
      </c>
      <c r="J188" s="1">
        <v>43761</v>
      </c>
      <c r="K188" s="2">
        <v>378.7</v>
      </c>
      <c r="N188">
        <v>877</v>
      </c>
      <c r="R188">
        <v>2019.00785</v>
      </c>
      <c r="S188" s="1">
        <v>43761</v>
      </c>
      <c r="T188" t="s">
        <v>220</v>
      </c>
      <c r="U188" s="2"/>
      <c r="V188" s="2"/>
    </row>
    <row r="189" spans="2:22" x14ac:dyDescent="0.25">
      <c r="B189">
        <v>2019.0040899999999</v>
      </c>
      <c r="E189">
        <v>313.02999999999997</v>
      </c>
      <c r="G189">
        <v>220</v>
      </c>
      <c r="H189" s="1">
        <v>43738</v>
      </c>
      <c r="I189" s="1">
        <v>43768</v>
      </c>
      <c r="J189" s="1">
        <v>43738</v>
      </c>
      <c r="K189" s="2">
        <v>698</v>
      </c>
      <c r="N189">
        <v>777</v>
      </c>
      <c r="R189">
        <v>2019.00692</v>
      </c>
      <c r="S189" s="1">
        <v>43738</v>
      </c>
      <c r="T189" t="s">
        <v>220</v>
      </c>
      <c r="U189" s="2"/>
      <c r="V189" s="2"/>
    </row>
    <row r="190" spans="2:22" x14ac:dyDescent="0.25">
      <c r="B190">
        <v>2019.00388</v>
      </c>
      <c r="D190" t="s">
        <v>223</v>
      </c>
      <c r="E190">
        <v>313.02999999999997</v>
      </c>
      <c r="G190">
        <v>220</v>
      </c>
      <c r="H190" s="1">
        <v>43646</v>
      </c>
      <c r="I190" s="1">
        <v>43676</v>
      </c>
      <c r="J190" s="1">
        <v>43646</v>
      </c>
      <c r="K190" s="2">
        <v>301.7</v>
      </c>
      <c r="N190">
        <v>536</v>
      </c>
      <c r="R190">
        <v>2019.0047099999999</v>
      </c>
      <c r="S190" s="1">
        <v>43646</v>
      </c>
      <c r="T190" t="s">
        <v>220</v>
      </c>
      <c r="U190" s="2"/>
      <c r="V190" s="2"/>
    </row>
    <row r="191" spans="2:22" x14ac:dyDescent="0.25">
      <c r="B191">
        <v>2019.0025900000001</v>
      </c>
      <c r="D191" t="s">
        <v>224</v>
      </c>
      <c r="E191">
        <v>313.02999999999997</v>
      </c>
      <c r="G191">
        <v>220</v>
      </c>
      <c r="H191" s="1">
        <v>43616</v>
      </c>
      <c r="I191" s="1">
        <v>43646</v>
      </c>
      <c r="J191" s="1">
        <v>43616</v>
      </c>
      <c r="K191" s="2">
        <v>1008.35</v>
      </c>
      <c r="N191">
        <v>451</v>
      </c>
      <c r="R191">
        <v>2019.0039400000001</v>
      </c>
      <c r="S191" s="1">
        <v>43616</v>
      </c>
      <c r="T191" t="s">
        <v>220</v>
      </c>
      <c r="U191" s="2"/>
      <c r="V191" s="2"/>
    </row>
    <row r="192" spans="2:22" x14ac:dyDescent="0.25">
      <c r="B192">
        <v>2019.00164</v>
      </c>
      <c r="D192" t="s">
        <v>225</v>
      </c>
      <c r="E192">
        <v>313.02999999999997</v>
      </c>
      <c r="G192">
        <v>220</v>
      </c>
      <c r="H192" s="1">
        <v>43585</v>
      </c>
      <c r="I192" s="1">
        <v>43615</v>
      </c>
      <c r="J192" s="1">
        <v>43585</v>
      </c>
      <c r="K192" s="2">
        <v>1114.5999999999999</v>
      </c>
      <c r="N192">
        <v>367</v>
      </c>
      <c r="R192">
        <v>2019.00323</v>
      </c>
      <c r="S192" s="1">
        <v>43585</v>
      </c>
      <c r="T192" t="s">
        <v>220</v>
      </c>
      <c r="U192" s="2"/>
      <c r="V192" s="2"/>
    </row>
    <row r="193" spans="2:22" x14ac:dyDescent="0.25">
      <c r="B193">
        <v>2019.00494</v>
      </c>
      <c r="D193" t="s">
        <v>226</v>
      </c>
      <c r="E193">
        <v>313.02999999999997</v>
      </c>
      <c r="G193">
        <v>220</v>
      </c>
      <c r="H193" s="1">
        <v>43554</v>
      </c>
      <c r="I193" s="1">
        <v>43584</v>
      </c>
      <c r="J193" s="1">
        <v>43554</v>
      </c>
      <c r="K193" s="2">
        <v>251.5</v>
      </c>
      <c r="N193">
        <v>245</v>
      </c>
      <c r="R193">
        <v>2019.0020999999999</v>
      </c>
      <c r="S193" s="1">
        <v>43554</v>
      </c>
      <c r="T193" t="s">
        <v>220</v>
      </c>
      <c r="U193" s="2"/>
      <c r="V193" s="2"/>
    </row>
    <row r="194" spans="2:22" x14ac:dyDescent="0.25">
      <c r="B194">
        <v>2019.0024800000001</v>
      </c>
      <c r="D194" t="s">
        <v>605</v>
      </c>
      <c r="E194">
        <v>313.02999999999997</v>
      </c>
      <c r="G194">
        <v>220</v>
      </c>
      <c r="H194" s="1">
        <v>43524</v>
      </c>
      <c r="I194" s="1">
        <v>43554</v>
      </c>
      <c r="J194" s="1">
        <v>43524</v>
      </c>
      <c r="K194" s="2">
        <v>863.25</v>
      </c>
      <c r="N194">
        <v>185</v>
      </c>
      <c r="R194">
        <v>2019.0015900000001</v>
      </c>
      <c r="S194" s="1">
        <v>43524</v>
      </c>
      <c r="T194" t="s">
        <v>220</v>
      </c>
      <c r="U194" s="2"/>
      <c r="V194" s="2"/>
    </row>
    <row r="195" spans="2:22" x14ac:dyDescent="0.25">
      <c r="B195">
        <v>2019.00226</v>
      </c>
      <c r="D195" t="s">
        <v>606</v>
      </c>
      <c r="E195">
        <v>313.02999999999997</v>
      </c>
      <c r="G195">
        <v>220</v>
      </c>
      <c r="H195" s="1">
        <v>43501</v>
      </c>
      <c r="I195" s="1">
        <v>43531</v>
      </c>
      <c r="J195" s="1">
        <v>43501</v>
      </c>
      <c r="K195" s="2">
        <v>708</v>
      </c>
      <c r="N195">
        <v>99</v>
      </c>
      <c r="R195">
        <v>2019.0008</v>
      </c>
      <c r="S195" s="1">
        <v>43501</v>
      </c>
      <c r="T195" t="s">
        <v>220</v>
      </c>
      <c r="U195" s="2">
        <f>SUM(K186:K195)</f>
        <v>6629.7999999999993</v>
      </c>
      <c r="V195" s="2"/>
    </row>
    <row r="196" spans="2:22" hidden="1" x14ac:dyDescent="0.25">
      <c r="B196">
        <v>2019.0078799999999</v>
      </c>
      <c r="D196" t="s">
        <v>227</v>
      </c>
      <c r="E196">
        <v>366.02</v>
      </c>
      <c r="G196">
        <v>886</v>
      </c>
      <c r="H196" s="1">
        <v>43827</v>
      </c>
      <c r="I196" s="1">
        <v>43830</v>
      </c>
      <c r="J196" s="1">
        <v>43827</v>
      </c>
      <c r="K196" s="2">
        <v>75</v>
      </c>
      <c r="N196">
        <v>990</v>
      </c>
      <c r="R196">
        <v>2019.0088499999999</v>
      </c>
      <c r="S196" s="1">
        <v>43827</v>
      </c>
      <c r="T196" t="s">
        <v>228</v>
      </c>
      <c r="U196" s="2"/>
      <c r="V196" s="2"/>
    </row>
    <row r="197" spans="2:22" hidden="1" x14ac:dyDescent="0.25">
      <c r="B197">
        <v>2019.00676</v>
      </c>
      <c r="D197" t="s">
        <v>229</v>
      </c>
      <c r="E197">
        <v>314.02999999999997</v>
      </c>
      <c r="G197">
        <v>662</v>
      </c>
      <c r="H197" s="1">
        <v>43570</v>
      </c>
      <c r="I197" s="1">
        <v>43600</v>
      </c>
      <c r="J197" s="1">
        <v>43570</v>
      </c>
      <c r="K197" s="2">
        <v>1830.9</v>
      </c>
      <c r="N197">
        <v>397</v>
      </c>
      <c r="R197">
        <v>2019.00344</v>
      </c>
      <c r="S197" s="1">
        <v>43570</v>
      </c>
      <c r="T197" t="s">
        <v>230</v>
      </c>
      <c r="U197" s="2"/>
      <c r="V197" s="2"/>
    </row>
    <row r="198" spans="2:22" hidden="1" x14ac:dyDescent="0.25">
      <c r="B198">
        <v>2019.00209</v>
      </c>
      <c r="E198">
        <v>352.14</v>
      </c>
      <c r="G198">
        <v>557</v>
      </c>
      <c r="H198" s="1">
        <v>43763</v>
      </c>
      <c r="I198" s="1">
        <v>43793</v>
      </c>
      <c r="J198" s="1">
        <v>43763</v>
      </c>
      <c r="K198" s="2">
        <v>527.79999999999995</v>
      </c>
      <c r="N198">
        <v>824</v>
      </c>
      <c r="R198">
        <v>2019.0073600000001</v>
      </c>
      <c r="S198" s="1">
        <v>43763</v>
      </c>
      <c r="T198" t="s">
        <v>231</v>
      </c>
      <c r="U198" s="2"/>
      <c r="V198" s="2"/>
    </row>
    <row r="199" spans="2:22" hidden="1" x14ac:dyDescent="0.25">
      <c r="B199">
        <v>2019.0059900000001</v>
      </c>
      <c r="D199" t="s">
        <v>232</v>
      </c>
      <c r="E199">
        <v>352.14</v>
      </c>
      <c r="G199">
        <v>557</v>
      </c>
      <c r="H199" s="1">
        <v>43755</v>
      </c>
      <c r="I199" s="1">
        <v>43785</v>
      </c>
      <c r="J199" s="1">
        <v>43755</v>
      </c>
      <c r="K199" s="2">
        <v>533.6</v>
      </c>
      <c r="N199">
        <v>808</v>
      </c>
      <c r="R199">
        <v>2019.0072</v>
      </c>
      <c r="S199" s="1">
        <v>43755</v>
      </c>
      <c r="T199" t="s">
        <v>231</v>
      </c>
      <c r="U199" s="2"/>
      <c r="V199" s="2"/>
    </row>
    <row r="200" spans="2:22" hidden="1" x14ac:dyDescent="0.25">
      <c r="B200">
        <v>2019.0092500000001</v>
      </c>
      <c r="D200" t="s">
        <v>233</v>
      </c>
      <c r="E200">
        <v>352.14</v>
      </c>
      <c r="G200">
        <v>557</v>
      </c>
      <c r="H200" s="1">
        <v>43585</v>
      </c>
      <c r="I200" s="1">
        <v>43615</v>
      </c>
      <c r="J200" s="1">
        <v>43585</v>
      </c>
      <c r="K200" s="2">
        <v>864.2</v>
      </c>
      <c r="N200">
        <v>369</v>
      </c>
      <c r="R200">
        <v>2019.00325</v>
      </c>
      <c r="S200" s="1">
        <v>43585</v>
      </c>
      <c r="T200" t="s">
        <v>231</v>
      </c>
      <c r="U200" s="2"/>
      <c r="V200" s="2"/>
    </row>
    <row r="201" spans="2:22" hidden="1" x14ac:dyDescent="0.25">
      <c r="B201">
        <v>2019.00857</v>
      </c>
      <c r="D201" t="s">
        <v>233</v>
      </c>
      <c r="E201">
        <v>352.14</v>
      </c>
      <c r="G201">
        <v>557</v>
      </c>
      <c r="H201" s="1">
        <v>43532</v>
      </c>
      <c r="I201" s="1">
        <v>43562</v>
      </c>
      <c r="J201" s="1">
        <v>43532</v>
      </c>
      <c r="K201" s="2">
        <v>436.2</v>
      </c>
      <c r="N201">
        <v>211</v>
      </c>
      <c r="R201">
        <v>2019.00182</v>
      </c>
      <c r="S201" s="1">
        <v>43532</v>
      </c>
      <c r="T201" t="s">
        <v>231</v>
      </c>
      <c r="U201" s="2">
        <f>SUM(K198:K201)</f>
        <v>2361.8000000000002</v>
      </c>
      <c r="V201" s="2"/>
    </row>
    <row r="202" spans="2:22" hidden="1" x14ac:dyDescent="0.25">
      <c r="B202">
        <v>2019.00785</v>
      </c>
      <c r="D202" t="s">
        <v>234</v>
      </c>
      <c r="E202">
        <v>200.01</v>
      </c>
      <c r="H202" s="1">
        <v>43802</v>
      </c>
      <c r="I202" s="1">
        <v>43830</v>
      </c>
      <c r="J202" s="1">
        <v>43802</v>
      </c>
      <c r="K202" s="2">
        <v>9262.4500000000007</v>
      </c>
      <c r="N202">
        <v>979</v>
      </c>
      <c r="R202">
        <v>2019.0087599999999</v>
      </c>
      <c r="S202" s="1">
        <v>43802</v>
      </c>
      <c r="T202" t="s">
        <v>235</v>
      </c>
      <c r="U202" s="2"/>
      <c r="V202" s="2"/>
    </row>
    <row r="203" spans="2:22" hidden="1" x14ac:dyDescent="0.25">
      <c r="B203">
        <v>2019.00692</v>
      </c>
      <c r="D203" t="s">
        <v>234</v>
      </c>
      <c r="E203">
        <v>200.01</v>
      </c>
      <c r="H203" s="1">
        <v>43773</v>
      </c>
      <c r="I203" s="1">
        <v>43803</v>
      </c>
      <c r="J203" s="1">
        <v>43773</v>
      </c>
      <c r="K203" s="2">
        <v>9262.4500000000007</v>
      </c>
      <c r="N203">
        <v>879</v>
      </c>
      <c r="R203">
        <v>2019.0078699999999</v>
      </c>
      <c r="S203" s="1">
        <v>43773</v>
      </c>
      <c r="T203" t="s">
        <v>235</v>
      </c>
      <c r="U203" s="2"/>
      <c r="V203" s="2"/>
    </row>
    <row r="204" spans="2:22" hidden="1" x14ac:dyDescent="0.25">
      <c r="B204">
        <v>2019.0047099999999</v>
      </c>
      <c r="E204">
        <v>200.01</v>
      </c>
      <c r="H204" s="1">
        <v>43742</v>
      </c>
      <c r="I204" s="1">
        <v>43772</v>
      </c>
      <c r="J204" s="1">
        <v>43742</v>
      </c>
      <c r="K204" s="2">
        <v>8249.2000000000007</v>
      </c>
      <c r="N204">
        <v>730</v>
      </c>
      <c r="R204">
        <v>2019.0064600000001</v>
      </c>
      <c r="S204" s="1">
        <v>43742</v>
      </c>
      <c r="T204" t="s">
        <v>235</v>
      </c>
      <c r="U204" s="2"/>
      <c r="V204" s="2"/>
    </row>
    <row r="205" spans="2:22" hidden="1" x14ac:dyDescent="0.25">
      <c r="B205">
        <v>2019.0039400000001</v>
      </c>
      <c r="E205">
        <v>200.01</v>
      </c>
      <c r="H205" s="1">
        <v>43711</v>
      </c>
      <c r="I205" s="1">
        <v>43741</v>
      </c>
      <c r="J205" s="1">
        <v>43711</v>
      </c>
      <c r="K205" s="2">
        <v>9262.4500000000007</v>
      </c>
      <c r="N205">
        <v>709</v>
      </c>
      <c r="R205">
        <v>2019.0062600000001</v>
      </c>
      <c r="S205" s="1">
        <v>43711</v>
      </c>
      <c r="T205" t="s">
        <v>235</v>
      </c>
      <c r="U205" s="2"/>
      <c r="V205" s="2"/>
    </row>
    <row r="206" spans="2:22" hidden="1" x14ac:dyDescent="0.25">
      <c r="B206">
        <v>2019.00323</v>
      </c>
      <c r="D206" t="s">
        <v>234</v>
      </c>
      <c r="E206">
        <v>200.01</v>
      </c>
      <c r="H206" s="1">
        <v>43683</v>
      </c>
      <c r="I206" s="1">
        <v>43713</v>
      </c>
      <c r="J206" s="1">
        <v>43683</v>
      </c>
      <c r="K206" s="2">
        <v>9262.4500000000007</v>
      </c>
      <c r="N206">
        <v>647</v>
      </c>
      <c r="R206">
        <v>2019.00568</v>
      </c>
      <c r="S206" s="1">
        <v>43683</v>
      </c>
      <c r="T206" t="s">
        <v>235</v>
      </c>
      <c r="U206" s="2"/>
      <c r="V206" s="2"/>
    </row>
    <row r="207" spans="2:22" hidden="1" x14ac:dyDescent="0.25">
      <c r="B207">
        <v>2019.0020999999999</v>
      </c>
      <c r="D207" t="s">
        <v>234</v>
      </c>
      <c r="E207">
        <v>200.01</v>
      </c>
      <c r="H207" s="1">
        <v>43654</v>
      </c>
      <c r="I207" s="1">
        <v>43684</v>
      </c>
      <c r="J207" s="1">
        <v>43654</v>
      </c>
      <c r="K207" s="2">
        <v>9262.4500000000007</v>
      </c>
      <c r="N207">
        <v>540</v>
      </c>
      <c r="R207">
        <v>2019.0047400000001</v>
      </c>
      <c r="S207" s="1">
        <v>43654</v>
      </c>
      <c r="T207" t="s">
        <v>235</v>
      </c>
      <c r="U207" s="2"/>
      <c r="V207" s="2"/>
    </row>
    <row r="208" spans="2:22" hidden="1" x14ac:dyDescent="0.25">
      <c r="B208">
        <v>2019.0088499999999</v>
      </c>
      <c r="D208" t="s">
        <v>234</v>
      </c>
      <c r="E208">
        <v>200.01</v>
      </c>
      <c r="H208" s="1">
        <v>43620</v>
      </c>
      <c r="I208" s="1">
        <v>43646</v>
      </c>
      <c r="J208" s="1">
        <v>43620</v>
      </c>
      <c r="K208" s="2">
        <v>9262.4500000000007</v>
      </c>
      <c r="N208">
        <v>476</v>
      </c>
      <c r="R208">
        <v>2019.0041799999999</v>
      </c>
      <c r="S208" s="1">
        <v>43620</v>
      </c>
      <c r="T208" t="s">
        <v>235</v>
      </c>
      <c r="U208" s="2"/>
      <c r="V208" s="2"/>
    </row>
    <row r="209" spans="2:22" hidden="1" x14ac:dyDescent="0.25">
      <c r="B209">
        <v>2019.00344</v>
      </c>
      <c r="D209" t="s">
        <v>234</v>
      </c>
      <c r="E209">
        <v>200.01</v>
      </c>
      <c r="H209" s="1">
        <v>43587</v>
      </c>
      <c r="I209" s="1">
        <v>43617</v>
      </c>
      <c r="J209" s="1">
        <v>43587</v>
      </c>
      <c r="K209" s="2">
        <v>9344.4500000000007</v>
      </c>
      <c r="N209">
        <v>378</v>
      </c>
      <c r="R209">
        <v>2019.0033100000001</v>
      </c>
      <c r="S209" s="1">
        <v>43587</v>
      </c>
      <c r="T209" t="s">
        <v>235</v>
      </c>
      <c r="U209" s="2"/>
      <c r="V209" s="2"/>
    </row>
    <row r="210" spans="2:22" hidden="1" x14ac:dyDescent="0.25">
      <c r="B210">
        <v>2019.0073600000001</v>
      </c>
      <c r="D210" t="s">
        <v>234</v>
      </c>
      <c r="E210">
        <v>200.01</v>
      </c>
      <c r="H210" s="1">
        <v>43556</v>
      </c>
      <c r="I210" s="1">
        <v>43586</v>
      </c>
      <c r="J210" s="1">
        <v>43556</v>
      </c>
      <c r="K210" s="2">
        <v>9303.25</v>
      </c>
      <c r="N210">
        <v>281</v>
      </c>
      <c r="R210">
        <v>2019.00242</v>
      </c>
      <c r="S210" s="1">
        <v>43556</v>
      </c>
      <c r="T210" t="s">
        <v>235</v>
      </c>
      <c r="U210" s="2"/>
      <c r="V210" s="2"/>
    </row>
    <row r="211" spans="2:22" hidden="1" x14ac:dyDescent="0.25">
      <c r="B211">
        <v>2019.0072</v>
      </c>
      <c r="D211" t="s">
        <v>236</v>
      </c>
      <c r="E211">
        <v>200.01</v>
      </c>
      <c r="H211" s="1">
        <v>43532</v>
      </c>
      <c r="I211" s="1">
        <v>43562</v>
      </c>
      <c r="J211" s="1">
        <v>43532</v>
      </c>
      <c r="K211" s="2">
        <v>15985.35</v>
      </c>
      <c r="N211">
        <v>226</v>
      </c>
      <c r="R211">
        <v>2019.0019400000001</v>
      </c>
      <c r="S211" s="1">
        <v>43532</v>
      </c>
      <c r="T211" t="s">
        <v>235</v>
      </c>
      <c r="U211" s="2"/>
      <c r="V211" s="2"/>
    </row>
    <row r="212" spans="2:22" hidden="1" x14ac:dyDescent="0.25">
      <c r="B212">
        <v>2019.00325</v>
      </c>
      <c r="D212" t="s">
        <v>234</v>
      </c>
      <c r="E212">
        <v>200.01</v>
      </c>
      <c r="H212" s="1">
        <v>43528</v>
      </c>
      <c r="I212" s="1">
        <v>43538</v>
      </c>
      <c r="J212" s="1">
        <v>43528</v>
      </c>
      <c r="K212" s="2">
        <v>6117.9</v>
      </c>
      <c r="N212">
        <v>203</v>
      </c>
      <c r="R212">
        <v>2019.0017399999999</v>
      </c>
      <c r="S212" s="1">
        <v>43528</v>
      </c>
      <c r="T212" t="s">
        <v>235</v>
      </c>
      <c r="U212" s="2"/>
      <c r="V212" s="2"/>
    </row>
    <row r="213" spans="2:22" hidden="1" x14ac:dyDescent="0.25">
      <c r="B213">
        <v>2019.00182</v>
      </c>
      <c r="D213" t="s">
        <v>234</v>
      </c>
      <c r="E213">
        <v>200.01</v>
      </c>
      <c r="H213" s="1">
        <v>43528</v>
      </c>
      <c r="I213" s="1">
        <v>43565</v>
      </c>
      <c r="J213" s="1">
        <v>43528</v>
      </c>
      <c r="K213" s="2">
        <v>8071.45</v>
      </c>
      <c r="N213">
        <v>200</v>
      </c>
      <c r="R213">
        <v>2019.00171</v>
      </c>
      <c r="S213" s="1">
        <v>43528</v>
      </c>
      <c r="T213" t="s">
        <v>235</v>
      </c>
      <c r="U213" s="2"/>
      <c r="V213" s="2"/>
    </row>
    <row r="214" spans="2:22" hidden="1" x14ac:dyDescent="0.25">
      <c r="B214">
        <v>2019.0087599999999</v>
      </c>
      <c r="D214" t="s">
        <v>234</v>
      </c>
      <c r="E214">
        <v>200.01</v>
      </c>
      <c r="H214" s="1">
        <v>43503</v>
      </c>
      <c r="I214" s="1">
        <v>43533</v>
      </c>
      <c r="J214" s="1">
        <v>43503</v>
      </c>
      <c r="K214" s="2">
        <v>7963.75</v>
      </c>
      <c r="N214">
        <v>104</v>
      </c>
      <c r="R214">
        <v>2019.0008399999999</v>
      </c>
      <c r="S214" s="1">
        <v>43503</v>
      </c>
      <c r="T214" t="s">
        <v>235</v>
      </c>
      <c r="U214" s="2"/>
      <c r="V214" s="2"/>
    </row>
    <row r="215" spans="2:22" hidden="1" x14ac:dyDescent="0.25">
      <c r="B215">
        <v>2019.0078699999999</v>
      </c>
      <c r="D215" t="s">
        <v>237</v>
      </c>
      <c r="E215">
        <v>200.01</v>
      </c>
      <c r="H215" s="1">
        <v>43474</v>
      </c>
      <c r="I215" s="1">
        <v>43504</v>
      </c>
      <c r="J215" s="1">
        <v>43474</v>
      </c>
      <c r="K215" s="2">
        <v>1845.85</v>
      </c>
      <c r="N215">
        <v>4</v>
      </c>
      <c r="R215">
        <v>2019.0000299999999</v>
      </c>
      <c r="S215" s="1">
        <v>43474</v>
      </c>
      <c r="T215" t="s">
        <v>235</v>
      </c>
      <c r="U215" s="2">
        <f>SUM(K202:K215)</f>
        <v>122455.9</v>
      </c>
      <c r="V215" s="2"/>
    </row>
    <row r="216" spans="2:22" hidden="1" x14ac:dyDescent="0.25">
      <c r="B216">
        <v>2019.0064600000001</v>
      </c>
      <c r="D216" t="s">
        <v>238</v>
      </c>
      <c r="E216">
        <v>352.1</v>
      </c>
      <c r="G216">
        <v>110</v>
      </c>
      <c r="H216" s="1">
        <v>43612</v>
      </c>
      <c r="I216" s="1">
        <v>43642</v>
      </c>
      <c r="J216" s="1">
        <v>43612</v>
      </c>
      <c r="K216" s="2">
        <v>10937.95</v>
      </c>
      <c r="N216">
        <v>433</v>
      </c>
      <c r="R216">
        <v>2019.0037600000001</v>
      </c>
      <c r="S216" s="1">
        <v>43612</v>
      </c>
      <c r="T216" t="s">
        <v>239</v>
      </c>
      <c r="U216" s="2"/>
      <c r="V216" s="2"/>
    </row>
    <row r="217" spans="2:22" hidden="1" x14ac:dyDescent="0.25">
      <c r="B217">
        <v>2019.0062600000001</v>
      </c>
      <c r="D217" t="s">
        <v>240</v>
      </c>
      <c r="E217">
        <v>352.1</v>
      </c>
      <c r="G217">
        <v>110</v>
      </c>
      <c r="H217" s="1">
        <v>43612</v>
      </c>
      <c r="I217" s="1">
        <v>43642</v>
      </c>
      <c r="J217" s="1">
        <v>43612</v>
      </c>
      <c r="K217" s="2">
        <v>11086.3</v>
      </c>
      <c r="N217">
        <v>432</v>
      </c>
      <c r="R217">
        <v>2019.0037500000001</v>
      </c>
      <c r="S217" s="1">
        <v>43612</v>
      </c>
      <c r="T217" t="s">
        <v>239</v>
      </c>
      <c r="U217" s="2"/>
      <c r="V217" s="2"/>
    </row>
    <row r="218" spans="2:22" hidden="1" x14ac:dyDescent="0.25">
      <c r="B218">
        <v>2019.00568</v>
      </c>
      <c r="D218" t="s">
        <v>241</v>
      </c>
      <c r="E218">
        <v>318.27999999999997</v>
      </c>
      <c r="G218">
        <v>114</v>
      </c>
      <c r="H218" s="1">
        <v>43613</v>
      </c>
      <c r="I218" s="1">
        <v>43643</v>
      </c>
      <c r="J218" s="1">
        <v>43613</v>
      </c>
      <c r="K218" s="2">
        <v>27834.799999999999</v>
      </c>
      <c r="N218">
        <v>431</v>
      </c>
      <c r="R218">
        <v>2019.0037400000001</v>
      </c>
      <c r="S218" s="1">
        <v>43613</v>
      </c>
      <c r="T218" t="s">
        <v>239</v>
      </c>
      <c r="U218" s="2"/>
      <c r="V218" s="2"/>
    </row>
    <row r="219" spans="2:22" hidden="1" x14ac:dyDescent="0.25">
      <c r="B219">
        <v>2019.0047400000001</v>
      </c>
      <c r="D219" t="s">
        <v>242</v>
      </c>
      <c r="E219">
        <v>318.27999999999997</v>
      </c>
      <c r="G219">
        <v>114</v>
      </c>
      <c r="H219" s="1">
        <v>43613</v>
      </c>
      <c r="I219" s="1">
        <v>43643</v>
      </c>
      <c r="J219" s="1">
        <v>43613</v>
      </c>
      <c r="K219" s="2">
        <v>40000</v>
      </c>
      <c r="N219">
        <v>430</v>
      </c>
      <c r="R219">
        <v>2019.0037299999999</v>
      </c>
      <c r="S219" s="1">
        <v>43613</v>
      </c>
      <c r="T219" t="s">
        <v>239</v>
      </c>
      <c r="U219" s="2">
        <f>SUM(K216:K219)</f>
        <v>89859.05</v>
      </c>
      <c r="V219" s="2"/>
    </row>
    <row r="220" spans="2:22" hidden="1" x14ac:dyDescent="0.25">
      <c r="B220">
        <v>2019.0041799999999</v>
      </c>
      <c r="D220" t="s">
        <v>136</v>
      </c>
      <c r="E220">
        <v>366.02</v>
      </c>
      <c r="G220">
        <v>886</v>
      </c>
      <c r="H220" s="1">
        <v>43698</v>
      </c>
      <c r="I220" s="1">
        <v>43728</v>
      </c>
      <c r="J220" s="1">
        <v>43698</v>
      </c>
      <c r="K220" s="2">
        <v>200</v>
      </c>
      <c r="N220">
        <v>666</v>
      </c>
      <c r="R220">
        <v>2019.00587</v>
      </c>
      <c r="S220" s="1">
        <v>43698</v>
      </c>
      <c r="T220" t="s">
        <v>244</v>
      </c>
      <c r="U220" s="2"/>
      <c r="V220" s="2"/>
    </row>
    <row r="221" spans="2:22" x14ac:dyDescent="0.25">
      <c r="B221">
        <v>2019.0033100000001</v>
      </c>
      <c r="D221" t="s">
        <v>36</v>
      </c>
      <c r="E221">
        <v>316.02999999999997</v>
      </c>
      <c r="G221">
        <v>2</v>
      </c>
      <c r="H221" s="1">
        <v>43773</v>
      </c>
      <c r="I221" s="1">
        <v>43803</v>
      </c>
      <c r="J221" s="1">
        <v>43773</v>
      </c>
      <c r="K221" s="2">
        <v>581.6</v>
      </c>
      <c r="N221">
        <v>895</v>
      </c>
      <c r="R221">
        <v>2019.00803</v>
      </c>
      <c r="S221" s="1">
        <v>43773</v>
      </c>
      <c r="T221" t="s">
        <v>245</v>
      </c>
      <c r="U221" s="2"/>
      <c r="V221" s="2"/>
    </row>
    <row r="222" spans="2:22" x14ac:dyDescent="0.25">
      <c r="B222">
        <v>2019.00242</v>
      </c>
      <c r="D222" t="s">
        <v>36</v>
      </c>
      <c r="E222">
        <v>316.02999999999997</v>
      </c>
      <c r="G222">
        <v>2</v>
      </c>
      <c r="H222" s="1">
        <v>43774</v>
      </c>
      <c r="I222" s="1">
        <v>43804</v>
      </c>
      <c r="J222" s="1">
        <v>43774</v>
      </c>
      <c r="K222" s="2">
        <v>1260.0999999999999</v>
      </c>
      <c r="N222">
        <v>894</v>
      </c>
      <c r="R222">
        <v>2019.00802</v>
      </c>
      <c r="S222" s="1">
        <v>43774</v>
      </c>
      <c r="T222" t="s">
        <v>245</v>
      </c>
      <c r="U222" s="2"/>
      <c r="V222" s="2"/>
    </row>
    <row r="223" spans="2:22" x14ac:dyDescent="0.25">
      <c r="B223">
        <v>2019.0019400000001</v>
      </c>
      <c r="E223">
        <v>316.02999999999997</v>
      </c>
      <c r="G223">
        <v>2</v>
      </c>
      <c r="H223" s="1">
        <v>43717</v>
      </c>
      <c r="I223" s="1">
        <v>43778</v>
      </c>
      <c r="J223" s="1">
        <v>43717</v>
      </c>
      <c r="K223" s="2">
        <v>258.5</v>
      </c>
      <c r="N223">
        <v>760</v>
      </c>
      <c r="R223">
        <v>2019.00675</v>
      </c>
      <c r="S223" s="1">
        <v>43717</v>
      </c>
      <c r="T223" t="s">
        <v>245</v>
      </c>
      <c r="U223" s="2"/>
      <c r="V223" s="2"/>
    </row>
    <row r="224" spans="2:22" x14ac:dyDescent="0.25">
      <c r="B224">
        <v>2019.0017399999999</v>
      </c>
      <c r="D224" t="s">
        <v>36</v>
      </c>
      <c r="E224">
        <v>316.02999999999997</v>
      </c>
      <c r="G224">
        <v>2</v>
      </c>
      <c r="H224" s="1">
        <v>43654</v>
      </c>
      <c r="I224" s="1">
        <v>43684</v>
      </c>
      <c r="J224" s="1">
        <v>43654</v>
      </c>
      <c r="K224" s="2">
        <v>140</v>
      </c>
      <c r="N224">
        <v>568</v>
      </c>
      <c r="R224">
        <v>2019.0050100000001</v>
      </c>
      <c r="S224" s="1">
        <v>43654</v>
      </c>
      <c r="T224" t="s">
        <v>245</v>
      </c>
      <c r="U224" s="2"/>
      <c r="V224" s="2"/>
    </row>
    <row r="225" spans="2:22" x14ac:dyDescent="0.25">
      <c r="B225">
        <v>2019.00171</v>
      </c>
      <c r="D225" t="s">
        <v>36</v>
      </c>
      <c r="E225">
        <v>316.02999999999997</v>
      </c>
      <c r="G225">
        <v>2</v>
      </c>
      <c r="H225" s="1">
        <v>43650</v>
      </c>
      <c r="I225" s="1">
        <v>43680</v>
      </c>
      <c r="J225" s="1">
        <v>43650</v>
      </c>
      <c r="K225" s="2">
        <v>498.65</v>
      </c>
      <c r="N225">
        <v>554</v>
      </c>
      <c r="R225">
        <v>2019.00487</v>
      </c>
      <c r="S225" s="1">
        <v>43650</v>
      </c>
      <c r="T225" t="s">
        <v>245</v>
      </c>
      <c r="U225" s="2"/>
      <c r="V225" s="2"/>
    </row>
    <row r="226" spans="2:22" x14ac:dyDescent="0.25">
      <c r="B226">
        <v>2019.0008399999999</v>
      </c>
      <c r="D226" t="s">
        <v>36</v>
      </c>
      <c r="E226">
        <v>316.02999999999997</v>
      </c>
      <c r="G226">
        <v>2</v>
      </c>
      <c r="H226" s="1">
        <v>43647</v>
      </c>
      <c r="I226" s="1">
        <v>43677</v>
      </c>
      <c r="J226" s="1">
        <v>43647</v>
      </c>
      <c r="K226" s="2">
        <v>581.6</v>
      </c>
      <c r="N226">
        <v>543</v>
      </c>
      <c r="R226">
        <v>2019.00477</v>
      </c>
      <c r="S226" s="1">
        <v>43647</v>
      </c>
      <c r="T226" t="s">
        <v>245</v>
      </c>
      <c r="U226" s="2"/>
      <c r="V226" s="2"/>
    </row>
    <row r="227" spans="2:22" x14ac:dyDescent="0.25">
      <c r="B227">
        <v>2019.0000299999999</v>
      </c>
      <c r="D227" t="s">
        <v>36</v>
      </c>
      <c r="E227">
        <v>316.02999999999997</v>
      </c>
      <c r="G227">
        <v>2</v>
      </c>
      <c r="H227" s="1">
        <v>43647</v>
      </c>
      <c r="I227" s="1">
        <v>43677</v>
      </c>
      <c r="J227" s="1">
        <v>43647</v>
      </c>
      <c r="K227" s="2">
        <v>1260.0999999999999</v>
      </c>
      <c r="N227">
        <v>542</v>
      </c>
      <c r="R227">
        <v>2019.00476</v>
      </c>
      <c r="S227" s="1">
        <v>43647</v>
      </c>
      <c r="T227" t="s">
        <v>245</v>
      </c>
      <c r="U227" s="2"/>
      <c r="V227" s="2"/>
    </row>
    <row r="228" spans="2:22" x14ac:dyDescent="0.25">
      <c r="B228">
        <v>2019.0037600000001</v>
      </c>
      <c r="D228" t="s">
        <v>36</v>
      </c>
      <c r="E228">
        <v>318.26</v>
      </c>
      <c r="G228">
        <v>2</v>
      </c>
      <c r="H228" s="1">
        <v>43622</v>
      </c>
      <c r="I228" s="1">
        <v>43652</v>
      </c>
      <c r="J228" s="1">
        <v>43622</v>
      </c>
      <c r="K228" s="2">
        <v>2242.85</v>
      </c>
      <c r="N228">
        <v>439</v>
      </c>
      <c r="R228">
        <v>2019.0038199999999</v>
      </c>
      <c r="S228" s="1">
        <v>43622</v>
      </c>
      <c r="T228" t="s">
        <v>245</v>
      </c>
      <c r="U228" s="2"/>
      <c r="V228" s="2"/>
    </row>
    <row r="229" spans="2:22" x14ac:dyDescent="0.25">
      <c r="B229">
        <v>2019.0037500000001</v>
      </c>
      <c r="D229" t="s">
        <v>36</v>
      </c>
      <c r="E229">
        <v>318.26</v>
      </c>
      <c r="G229">
        <v>2</v>
      </c>
      <c r="H229" s="1">
        <v>43621</v>
      </c>
      <c r="I229" s="1">
        <v>43651</v>
      </c>
      <c r="J229" s="1">
        <v>43621</v>
      </c>
      <c r="K229" s="2">
        <v>215.4</v>
      </c>
      <c r="N229">
        <v>438</v>
      </c>
      <c r="R229">
        <v>2019.0038099999999</v>
      </c>
      <c r="S229" s="1">
        <v>43621</v>
      </c>
      <c r="T229" t="s">
        <v>245</v>
      </c>
      <c r="U229" s="2"/>
      <c r="V229" s="2"/>
    </row>
    <row r="230" spans="2:22" x14ac:dyDescent="0.25">
      <c r="B230">
        <v>2019.0037400000001</v>
      </c>
      <c r="E230">
        <v>311</v>
      </c>
      <c r="G230">
        <v>2</v>
      </c>
      <c r="H230" s="1">
        <v>43608</v>
      </c>
      <c r="I230" s="1">
        <v>43638</v>
      </c>
      <c r="J230" s="1">
        <v>43608</v>
      </c>
      <c r="K230" s="2">
        <v>536.35</v>
      </c>
      <c r="N230">
        <v>420</v>
      </c>
      <c r="R230">
        <v>2019.0036500000001</v>
      </c>
      <c r="S230" s="1">
        <v>43608</v>
      </c>
      <c r="T230" t="s">
        <v>245</v>
      </c>
      <c r="U230" s="2"/>
      <c r="V230" s="2"/>
    </row>
    <row r="231" spans="2:22" x14ac:dyDescent="0.25">
      <c r="B231">
        <v>2019.0037299999999</v>
      </c>
      <c r="D231" t="s">
        <v>36</v>
      </c>
      <c r="E231">
        <v>316.02999999999997</v>
      </c>
      <c r="G231">
        <v>2</v>
      </c>
      <c r="H231" s="1">
        <v>43588</v>
      </c>
      <c r="I231" s="1">
        <v>43618</v>
      </c>
      <c r="J231" s="1">
        <v>43588</v>
      </c>
      <c r="K231" s="2">
        <v>581.6</v>
      </c>
      <c r="N231">
        <v>353</v>
      </c>
      <c r="R231">
        <v>2019.0030999999999</v>
      </c>
      <c r="S231" s="1">
        <v>43588</v>
      </c>
      <c r="T231" t="s">
        <v>245</v>
      </c>
      <c r="U231" s="2"/>
      <c r="V231" s="2"/>
    </row>
    <row r="232" spans="2:22" x14ac:dyDescent="0.25">
      <c r="B232">
        <v>2019.0067100000001</v>
      </c>
      <c r="D232" t="s">
        <v>36</v>
      </c>
      <c r="E232">
        <v>316.02999999999997</v>
      </c>
      <c r="G232">
        <v>2</v>
      </c>
      <c r="H232" s="1">
        <v>43588</v>
      </c>
      <c r="I232" s="1">
        <v>43618</v>
      </c>
      <c r="J232" s="1">
        <v>43588</v>
      </c>
      <c r="K232" s="2">
        <v>1260.0999999999999</v>
      </c>
      <c r="N232">
        <v>352</v>
      </c>
      <c r="R232">
        <v>2019.0030899999999</v>
      </c>
      <c r="S232" s="1">
        <v>43588</v>
      </c>
      <c r="T232" t="s">
        <v>245</v>
      </c>
      <c r="U232" s="2"/>
      <c r="V232" s="2"/>
    </row>
    <row r="233" spans="2:22" x14ac:dyDescent="0.25">
      <c r="B233">
        <v>2019.00587</v>
      </c>
      <c r="D233" t="s">
        <v>246</v>
      </c>
      <c r="E233">
        <v>506</v>
      </c>
      <c r="G233">
        <v>2</v>
      </c>
      <c r="H233" s="1">
        <v>43511</v>
      </c>
      <c r="I233" s="1">
        <v>43541</v>
      </c>
      <c r="J233" s="1">
        <v>43511</v>
      </c>
      <c r="K233" s="2">
        <v>646.20000000000005</v>
      </c>
      <c r="N233">
        <v>134</v>
      </c>
      <c r="R233">
        <v>2019.0011300000001</v>
      </c>
      <c r="S233" s="1">
        <v>43511</v>
      </c>
      <c r="T233" t="s">
        <v>245</v>
      </c>
      <c r="U233" s="2"/>
      <c r="V233" s="2"/>
    </row>
    <row r="234" spans="2:22" x14ac:dyDescent="0.25">
      <c r="B234">
        <v>2019.00803</v>
      </c>
      <c r="D234" t="s">
        <v>247</v>
      </c>
      <c r="E234">
        <v>506</v>
      </c>
      <c r="G234">
        <v>2</v>
      </c>
      <c r="H234" s="1">
        <v>43511</v>
      </c>
      <c r="I234" s="1">
        <v>43541</v>
      </c>
      <c r="J234" s="1">
        <v>43511</v>
      </c>
      <c r="K234" s="2">
        <v>3231</v>
      </c>
      <c r="N234">
        <v>133</v>
      </c>
      <c r="R234">
        <v>2019.0011199999999</v>
      </c>
      <c r="S234" s="1">
        <v>43511</v>
      </c>
      <c r="T234" t="s">
        <v>245</v>
      </c>
      <c r="U234" s="2"/>
      <c r="V234" s="2"/>
    </row>
    <row r="235" spans="2:22" x14ac:dyDescent="0.25">
      <c r="B235">
        <v>2019.00802</v>
      </c>
      <c r="D235" t="s">
        <v>248</v>
      </c>
      <c r="E235">
        <v>316.02999999999997</v>
      </c>
      <c r="G235">
        <v>2</v>
      </c>
      <c r="H235" s="1">
        <v>43500</v>
      </c>
      <c r="I235" s="1">
        <v>43530</v>
      </c>
      <c r="J235" s="1">
        <v>43500</v>
      </c>
      <c r="K235" s="2">
        <v>581.6</v>
      </c>
      <c r="N235">
        <v>108</v>
      </c>
      <c r="R235">
        <v>2019.0008800000001</v>
      </c>
      <c r="S235" s="1">
        <v>43500</v>
      </c>
      <c r="T235" t="s">
        <v>245</v>
      </c>
      <c r="U235" s="2"/>
      <c r="V235" s="2"/>
    </row>
    <row r="236" spans="2:22" x14ac:dyDescent="0.25">
      <c r="B236">
        <v>2019.00675</v>
      </c>
      <c r="D236" t="s">
        <v>249</v>
      </c>
      <c r="E236">
        <v>316.02999999999997</v>
      </c>
      <c r="G236">
        <v>2</v>
      </c>
      <c r="H236" s="1">
        <v>43497</v>
      </c>
      <c r="I236" s="1">
        <v>43527</v>
      </c>
      <c r="J236" s="1">
        <v>43497</v>
      </c>
      <c r="K236" s="2">
        <v>1260.0999999999999</v>
      </c>
      <c r="N236">
        <v>107</v>
      </c>
      <c r="R236">
        <v>2019.0008700000001</v>
      </c>
      <c r="S236" s="1">
        <v>43497</v>
      </c>
      <c r="T236" t="s">
        <v>245</v>
      </c>
      <c r="U236" s="2"/>
      <c r="V236" s="2"/>
    </row>
    <row r="237" spans="2:22" x14ac:dyDescent="0.25">
      <c r="B237">
        <v>2019.0050100000001</v>
      </c>
      <c r="D237" t="s">
        <v>36</v>
      </c>
      <c r="E237">
        <v>311</v>
      </c>
      <c r="F237" t="s">
        <v>134</v>
      </c>
      <c r="G237">
        <v>2</v>
      </c>
      <c r="H237" s="1">
        <v>43501</v>
      </c>
      <c r="I237" s="1">
        <v>43531</v>
      </c>
      <c r="J237" s="1">
        <v>43501</v>
      </c>
      <c r="K237" s="2">
        <v>1070.25</v>
      </c>
      <c r="N237">
        <v>96</v>
      </c>
      <c r="R237">
        <v>2019.0007700000001</v>
      </c>
      <c r="S237" s="1">
        <v>43501</v>
      </c>
      <c r="T237" t="s">
        <v>245</v>
      </c>
      <c r="U237" s="2"/>
      <c r="V237" s="2"/>
    </row>
    <row r="238" spans="2:22" x14ac:dyDescent="0.25">
      <c r="B238">
        <v>2019.00487</v>
      </c>
      <c r="D238" t="s">
        <v>36</v>
      </c>
      <c r="E238">
        <v>506</v>
      </c>
      <c r="G238">
        <v>2</v>
      </c>
      <c r="H238" s="1">
        <v>43468</v>
      </c>
      <c r="I238" s="1">
        <v>43498</v>
      </c>
      <c r="J238" s="1">
        <v>43468</v>
      </c>
      <c r="K238" s="2">
        <v>798.35</v>
      </c>
      <c r="N238">
        <v>14</v>
      </c>
      <c r="R238">
        <v>2019.00009</v>
      </c>
      <c r="S238" s="1">
        <v>43468</v>
      </c>
      <c r="T238" t="s">
        <v>245</v>
      </c>
      <c r="U238" s="2"/>
      <c r="V238" s="2"/>
    </row>
    <row r="239" spans="2:22" x14ac:dyDescent="0.25">
      <c r="B239">
        <v>2019.00477</v>
      </c>
      <c r="D239" t="s">
        <v>250</v>
      </c>
      <c r="E239">
        <v>318.26</v>
      </c>
      <c r="G239">
        <v>2</v>
      </c>
      <c r="H239" s="1">
        <v>43476</v>
      </c>
      <c r="I239" s="1">
        <v>43506</v>
      </c>
      <c r="J239" s="1">
        <v>43476</v>
      </c>
      <c r="K239" s="2">
        <v>4717.6000000000004</v>
      </c>
      <c r="N239">
        <v>11</v>
      </c>
      <c r="R239">
        <v>2019.0000700000001</v>
      </c>
      <c r="S239" s="1">
        <v>43476</v>
      </c>
      <c r="T239" t="s">
        <v>245</v>
      </c>
      <c r="U239" s="2">
        <f>SUM(K221:K239)</f>
        <v>21721.950000000004</v>
      </c>
      <c r="V239" s="2"/>
    </row>
    <row r="240" spans="2:22" hidden="1" x14ac:dyDescent="0.25">
      <c r="B240">
        <v>2019.00476</v>
      </c>
      <c r="D240" t="s">
        <v>251</v>
      </c>
      <c r="E240">
        <v>318.27</v>
      </c>
      <c r="G240">
        <v>774</v>
      </c>
      <c r="H240" s="1">
        <v>43823</v>
      </c>
      <c r="I240" s="1">
        <v>43830</v>
      </c>
      <c r="J240" s="1">
        <v>43823</v>
      </c>
      <c r="K240" s="2">
        <v>646.20000000000005</v>
      </c>
      <c r="N240">
        <v>1029</v>
      </c>
      <c r="R240">
        <v>2019.0089700000001</v>
      </c>
      <c r="S240" s="1">
        <v>43823</v>
      </c>
      <c r="T240" t="s">
        <v>252</v>
      </c>
      <c r="U240" s="2"/>
      <c r="V240" s="2"/>
    </row>
    <row r="241" spans="2:22" hidden="1" x14ac:dyDescent="0.25">
      <c r="B241">
        <v>2019.0038199999999</v>
      </c>
      <c r="E241">
        <v>318.27</v>
      </c>
      <c r="G241">
        <v>774</v>
      </c>
      <c r="H241" s="1">
        <v>43721</v>
      </c>
      <c r="I241" s="1">
        <v>43751</v>
      </c>
      <c r="J241" s="1">
        <v>43721</v>
      </c>
      <c r="K241" s="2">
        <v>646.20000000000005</v>
      </c>
      <c r="N241">
        <v>769</v>
      </c>
      <c r="R241">
        <v>2019.00684</v>
      </c>
      <c r="S241" s="1">
        <v>43721</v>
      </c>
      <c r="T241" t="s">
        <v>252</v>
      </c>
      <c r="U241" s="2"/>
      <c r="V241" s="2"/>
    </row>
    <row r="242" spans="2:22" hidden="1" x14ac:dyDescent="0.25">
      <c r="B242">
        <v>2019.0038099999999</v>
      </c>
      <c r="D242" t="s">
        <v>251</v>
      </c>
      <c r="E242">
        <v>318.27</v>
      </c>
      <c r="G242">
        <v>774</v>
      </c>
      <c r="H242" s="1">
        <v>43494</v>
      </c>
      <c r="I242" s="1">
        <v>43524</v>
      </c>
      <c r="J242" s="1">
        <v>43494</v>
      </c>
      <c r="K242" s="2">
        <v>646.20000000000005</v>
      </c>
      <c r="N242">
        <v>88</v>
      </c>
      <c r="R242">
        <v>2019.00072</v>
      </c>
      <c r="S242" s="1">
        <v>43494</v>
      </c>
      <c r="T242" t="s">
        <v>252</v>
      </c>
      <c r="U242" s="2">
        <f>SUM(K240:K242)</f>
        <v>1938.6000000000001</v>
      </c>
      <c r="V242" s="2"/>
    </row>
    <row r="243" spans="2:22" hidden="1" x14ac:dyDescent="0.25">
      <c r="B243">
        <v>2019.0036500000001</v>
      </c>
      <c r="D243" t="s">
        <v>136</v>
      </c>
      <c r="E243">
        <v>366.02</v>
      </c>
      <c r="G243">
        <v>886</v>
      </c>
      <c r="H243" s="1">
        <v>43489</v>
      </c>
      <c r="I243" s="1">
        <v>43519</v>
      </c>
      <c r="J243" s="1">
        <v>43489</v>
      </c>
      <c r="K243" s="2">
        <v>200</v>
      </c>
      <c r="N243">
        <v>161</v>
      </c>
      <c r="R243">
        <v>2019.0013799999999</v>
      </c>
      <c r="S243" s="1">
        <v>43489</v>
      </c>
      <c r="T243" t="s">
        <v>253</v>
      </c>
      <c r="U243" s="2"/>
      <c r="V243" s="2"/>
    </row>
    <row r="244" spans="2:22" hidden="1" x14ac:dyDescent="0.25">
      <c r="B244">
        <v>2019.0030999999999</v>
      </c>
      <c r="D244" t="s">
        <v>254</v>
      </c>
      <c r="E244">
        <v>314</v>
      </c>
      <c r="G244">
        <v>220</v>
      </c>
      <c r="H244" s="1">
        <v>43490</v>
      </c>
      <c r="I244" s="1">
        <v>43520</v>
      </c>
      <c r="J244" s="1">
        <v>43490</v>
      </c>
      <c r="K244" s="2">
        <v>687.55</v>
      </c>
      <c r="N244">
        <v>375</v>
      </c>
      <c r="R244">
        <v>2019.0007800000001</v>
      </c>
      <c r="S244" s="1">
        <v>43490</v>
      </c>
      <c r="T244" t="s">
        <v>255</v>
      </c>
      <c r="U244" s="2"/>
      <c r="V244" s="2"/>
    </row>
    <row r="245" spans="2:22" hidden="1" x14ac:dyDescent="0.25">
      <c r="B245">
        <v>2019.0030899999999</v>
      </c>
      <c r="D245" t="s">
        <v>256</v>
      </c>
      <c r="E245">
        <v>259.02999999999997</v>
      </c>
      <c r="H245" s="1">
        <v>43501</v>
      </c>
      <c r="I245" s="1">
        <v>43531</v>
      </c>
      <c r="J245" s="1">
        <v>43501</v>
      </c>
      <c r="K245" s="2">
        <v>2121</v>
      </c>
      <c r="N245">
        <v>103</v>
      </c>
      <c r="R245">
        <v>2019.00083</v>
      </c>
      <c r="S245" s="1">
        <v>43501</v>
      </c>
      <c r="T245" t="s">
        <v>257</v>
      </c>
      <c r="U245" s="2"/>
      <c r="V245" s="2"/>
    </row>
    <row r="246" spans="2:22" hidden="1" x14ac:dyDescent="0.25">
      <c r="B246">
        <v>2019.0011300000001</v>
      </c>
      <c r="D246" t="s">
        <v>258</v>
      </c>
      <c r="E246">
        <v>352.14</v>
      </c>
      <c r="G246">
        <v>557</v>
      </c>
      <c r="H246" s="1">
        <v>43705</v>
      </c>
      <c r="I246" s="1">
        <v>43735</v>
      </c>
      <c r="J246" s="1">
        <v>43705</v>
      </c>
      <c r="K246" s="2">
        <v>148.80000000000001</v>
      </c>
      <c r="N246">
        <v>693</v>
      </c>
      <c r="R246">
        <v>2019.0061000000001</v>
      </c>
      <c r="S246" s="1">
        <v>43705</v>
      </c>
      <c r="T246" t="s">
        <v>259</v>
      </c>
      <c r="U246" s="2"/>
      <c r="V246" s="2"/>
    </row>
    <row r="247" spans="2:22" hidden="1" x14ac:dyDescent="0.25">
      <c r="B247">
        <v>2019.0011199999999</v>
      </c>
      <c r="D247" t="s">
        <v>260</v>
      </c>
      <c r="E247">
        <v>352.11</v>
      </c>
      <c r="G247">
        <v>114</v>
      </c>
      <c r="H247" s="1">
        <v>43661</v>
      </c>
      <c r="I247" s="1">
        <v>43691</v>
      </c>
      <c r="J247" s="1">
        <v>43661</v>
      </c>
      <c r="K247" s="2">
        <v>5676.05</v>
      </c>
      <c r="N247">
        <v>591</v>
      </c>
      <c r="R247">
        <v>2019.0051800000001</v>
      </c>
      <c r="S247" s="1">
        <v>43661</v>
      </c>
      <c r="T247" t="s">
        <v>261</v>
      </c>
      <c r="U247" s="2"/>
      <c r="V247" s="2"/>
    </row>
    <row r="248" spans="2:22" hidden="1" x14ac:dyDescent="0.25">
      <c r="B248">
        <v>2019.0008800000001</v>
      </c>
      <c r="D248" t="s">
        <v>260</v>
      </c>
      <c r="E248">
        <v>314</v>
      </c>
      <c r="G248">
        <v>220</v>
      </c>
      <c r="H248" s="1">
        <v>43473</v>
      </c>
      <c r="I248" s="1">
        <v>43503</v>
      </c>
      <c r="J248" s="1">
        <v>43473</v>
      </c>
      <c r="K248" s="2">
        <v>775.45</v>
      </c>
      <c r="N248">
        <v>29</v>
      </c>
      <c r="R248">
        <v>2019.0002099999999</v>
      </c>
      <c r="S248" s="1">
        <v>43473</v>
      </c>
      <c r="T248" t="s">
        <v>261</v>
      </c>
      <c r="U248" s="2">
        <f>SUM(K247:K248)</f>
        <v>6451.5</v>
      </c>
      <c r="V248" s="2"/>
    </row>
    <row r="249" spans="2:22" hidden="1" x14ac:dyDescent="0.25">
      <c r="B249">
        <v>2019.0008700000001</v>
      </c>
      <c r="E249">
        <v>352.13</v>
      </c>
      <c r="G249">
        <v>661</v>
      </c>
      <c r="H249" s="1">
        <v>43735</v>
      </c>
      <c r="I249" s="1">
        <v>43765</v>
      </c>
      <c r="J249" s="1">
        <v>43735</v>
      </c>
      <c r="K249" s="2">
        <v>439.1</v>
      </c>
      <c r="N249">
        <v>781</v>
      </c>
      <c r="R249">
        <v>2019.00695</v>
      </c>
      <c r="S249" s="1">
        <v>43735</v>
      </c>
      <c r="T249" t="s">
        <v>262</v>
      </c>
      <c r="U249" s="2"/>
      <c r="V249" s="2"/>
    </row>
    <row r="250" spans="2:22" hidden="1" x14ac:dyDescent="0.25">
      <c r="B250">
        <v>2019.0007700000001</v>
      </c>
      <c r="D250" t="s">
        <v>263</v>
      </c>
      <c r="E250">
        <v>365.02</v>
      </c>
      <c r="G250">
        <v>335</v>
      </c>
      <c r="H250" s="1">
        <v>43607</v>
      </c>
      <c r="I250" s="1">
        <v>43637</v>
      </c>
      <c r="J250" s="1">
        <v>43607</v>
      </c>
      <c r="K250" s="2">
        <v>308.05</v>
      </c>
      <c r="N250">
        <v>426</v>
      </c>
      <c r="R250">
        <v>2019.00371</v>
      </c>
      <c r="S250" s="1">
        <v>43607</v>
      </c>
      <c r="T250" t="s">
        <v>264</v>
      </c>
      <c r="U250" s="2"/>
      <c r="V250" s="2"/>
    </row>
    <row r="251" spans="2:22" hidden="1" x14ac:dyDescent="0.25">
      <c r="B251">
        <v>2019.00009</v>
      </c>
      <c r="D251" t="s">
        <v>265</v>
      </c>
      <c r="E251">
        <v>366.02</v>
      </c>
      <c r="G251">
        <v>886</v>
      </c>
      <c r="H251" s="1">
        <v>43817</v>
      </c>
      <c r="I251" s="1">
        <v>43830</v>
      </c>
      <c r="J251" s="1">
        <v>43817</v>
      </c>
      <c r="K251" s="2">
        <v>262.5</v>
      </c>
      <c r="N251">
        <v>1030</v>
      </c>
      <c r="R251">
        <v>2019.0089800000001</v>
      </c>
      <c r="S251" s="1">
        <v>43817</v>
      </c>
      <c r="T251" t="s">
        <v>266</v>
      </c>
      <c r="U251" s="2"/>
      <c r="V251" s="2"/>
    </row>
    <row r="252" spans="2:22" hidden="1" x14ac:dyDescent="0.25">
      <c r="B252">
        <v>2019.0000700000001</v>
      </c>
      <c r="D252" t="s">
        <v>265</v>
      </c>
      <c r="E252">
        <v>366.02</v>
      </c>
      <c r="G252">
        <v>886</v>
      </c>
      <c r="H252" s="1">
        <v>43487</v>
      </c>
      <c r="I252" s="1">
        <v>43517</v>
      </c>
      <c r="J252" s="1">
        <v>43487</v>
      </c>
      <c r="K252" s="2">
        <v>175</v>
      </c>
      <c r="N252">
        <v>49</v>
      </c>
      <c r="R252">
        <v>2019.0003899999999</v>
      </c>
      <c r="S252" s="1">
        <v>43487</v>
      </c>
      <c r="T252" t="s">
        <v>266</v>
      </c>
      <c r="U252" s="2"/>
      <c r="V252" s="2"/>
    </row>
    <row r="253" spans="2:22" hidden="1" x14ac:dyDescent="0.25">
      <c r="B253">
        <v>2019.0089700000001</v>
      </c>
      <c r="D253" t="s">
        <v>267</v>
      </c>
      <c r="E253">
        <v>308.01</v>
      </c>
      <c r="G253">
        <v>220</v>
      </c>
      <c r="H253" s="1">
        <v>43677</v>
      </c>
      <c r="I253" s="1">
        <v>43707</v>
      </c>
      <c r="J253" s="1">
        <v>43677</v>
      </c>
      <c r="K253" s="2">
        <v>1230.8499999999999</v>
      </c>
      <c r="N253">
        <v>634</v>
      </c>
      <c r="R253">
        <v>2019.0055600000001</v>
      </c>
      <c r="S253" s="1">
        <v>43677</v>
      </c>
      <c r="T253" t="s">
        <v>268</v>
      </c>
      <c r="U253" s="2"/>
      <c r="V253" s="2"/>
    </row>
    <row r="254" spans="2:22" hidden="1" x14ac:dyDescent="0.25">
      <c r="B254">
        <v>2019.00684</v>
      </c>
      <c r="D254" t="s">
        <v>269</v>
      </c>
      <c r="E254">
        <v>308.01</v>
      </c>
      <c r="G254">
        <v>220</v>
      </c>
      <c r="H254" s="1">
        <v>43644</v>
      </c>
      <c r="I254" s="1">
        <v>43674</v>
      </c>
      <c r="J254" s="1">
        <v>43644</v>
      </c>
      <c r="K254" s="2">
        <v>1678.25</v>
      </c>
      <c r="N254">
        <v>509</v>
      </c>
      <c r="R254">
        <v>2019.0044800000001</v>
      </c>
      <c r="S254" s="1">
        <v>43644</v>
      </c>
      <c r="T254" t="s">
        <v>268</v>
      </c>
      <c r="U254" s="2"/>
      <c r="V254" s="2"/>
    </row>
    <row r="255" spans="2:22" hidden="1" x14ac:dyDescent="0.25">
      <c r="B255">
        <v>2019.00072</v>
      </c>
      <c r="D255" t="s">
        <v>270</v>
      </c>
      <c r="E255">
        <v>308.01</v>
      </c>
      <c r="G255">
        <v>220</v>
      </c>
      <c r="H255" s="1">
        <v>43585</v>
      </c>
      <c r="I255" s="1">
        <v>43615</v>
      </c>
      <c r="J255" s="1">
        <v>43585</v>
      </c>
      <c r="K255" s="2">
        <v>1454.55</v>
      </c>
      <c r="N255">
        <v>464</v>
      </c>
      <c r="R255">
        <v>2019.00406</v>
      </c>
      <c r="S255" s="1">
        <v>43585</v>
      </c>
      <c r="T255" t="s">
        <v>268</v>
      </c>
      <c r="U255" s="2"/>
      <c r="V255" s="2"/>
    </row>
    <row r="256" spans="2:22" hidden="1" x14ac:dyDescent="0.25">
      <c r="B256">
        <v>2019.0013799999999</v>
      </c>
      <c r="D256" t="s">
        <v>270</v>
      </c>
      <c r="E256">
        <v>308.01</v>
      </c>
      <c r="G256">
        <v>220</v>
      </c>
      <c r="H256" s="1">
        <v>43585</v>
      </c>
      <c r="I256" s="1">
        <v>43615</v>
      </c>
      <c r="J256" s="1">
        <v>43585</v>
      </c>
      <c r="K256" s="2">
        <v>1156.75</v>
      </c>
      <c r="N256">
        <v>463</v>
      </c>
      <c r="R256">
        <v>2019.00405</v>
      </c>
      <c r="S256" s="1">
        <v>43585</v>
      </c>
      <c r="T256" t="s">
        <v>268</v>
      </c>
      <c r="U256" s="2"/>
      <c r="V256" s="2"/>
    </row>
    <row r="257" spans="2:22" hidden="1" x14ac:dyDescent="0.25">
      <c r="B257">
        <v>2019.0007800000001</v>
      </c>
      <c r="D257" t="s">
        <v>270</v>
      </c>
      <c r="E257">
        <v>308.01</v>
      </c>
      <c r="G257">
        <v>220</v>
      </c>
      <c r="H257" s="1">
        <v>43585</v>
      </c>
      <c r="I257" s="1">
        <v>43615</v>
      </c>
      <c r="J257" s="1">
        <v>43585</v>
      </c>
      <c r="K257" s="2">
        <v>1116.75</v>
      </c>
      <c r="N257">
        <v>462</v>
      </c>
      <c r="R257">
        <v>2019.00404</v>
      </c>
      <c r="S257" s="1">
        <v>43585</v>
      </c>
      <c r="T257" t="s">
        <v>268</v>
      </c>
      <c r="U257" s="2">
        <f>SUM(K253:K257)</f>
        <v>6637.15</v>
      </c>
      <c r="V257" s="2"/>
    </row>
    <row r="258" spans="2:22" hidden="1" x14ac:dyDescent="0.25">
      <c r="B258">
        <v>2019.00083</v>
      </c>
      <c r="D258" t="s">
        <v>34</v>
      </c>
      <c r="E258">
        <v>365.09</v>
      </c>
      <c r="G258">
        <v>330</v>
      </c>
      <c r="H258" s="1">
        <v>43642</v>
      </c>
      <c r="I258" s="1">
        <v>43672</v>
      </c>
      <c r="J258" s="1">
        <v>43642</v>
      </c>
      <c r="K258" s="2">
        <v>50</v>
      </c>
      <c r="N258">
        <v>508</v>
      </c>
      <c r="R258">
        <v>2019.0044700000001</v>
      </c>
      <c r="S258" s="1">
        <v>43642</v>
      </c>
      <c r="T258" t="s">
        <v>271</v>
      </c>
      <c r="U258" s="2"/>
      <c r="V258" s="2"/>
    </row>
    <row r="259" spans="2:22" hidden="1" x14ac:dyDescent="0.25">
      <c r="B259">
        <v>2019.0061000000001</v>
      </c>
      <c r="D259" t="s">
        <v>272</v>
      </c>
      <c r="E259">
        <v>562.01</v>
      </c>
      <c r="G259">
        <v>770</v>
      </c>
      <c r="H259" s="1">
        <v>43776</v>
      </c>
      <c r="I259" s="1">
        <v>43806</v>
      </c>
      <c r="J259" s="1">
        <v>43776</v>
      </c>
      <c r="K259" s="2">
        <v>88000</v>
      </c>
      <c r="N259">
        <v>910</v>
      </c>
      <c r="R259">
        <v>2019.0081700000001</v>
      </c>
      <c r="S259" s="1">
        <v>43776</v>
      </c>
      <c r="T259" t="s">
        <v>273</v>
      </c>
      <c r="U259" s="2"/>
      <c r="V259" s="2"/>
    </row>
    <row r="260" spans="2:22" hidden="1" x14ac:dyDescent="0.25">
      <c r="B260">
        <v>2019.0051800000001</v>
      </c>
      <c r="D260" t="s">
        <v>274</v>
      </c>
      <c r="E260">
        <v>352.05</v>
      </c>
      <c r="G260">
        <v>770</v>
      </c>
      <c r="H260" s="1">
        <v>43776</v>
      </c>
      <c r="I260" s="1">
        <v>43806</v>
      </c>
      <c r="J260" s="1">
        <v>43776</v>
      </c>
      <c r="K260" s="2">
        <v>17100</v>
      </c>
      <c r="N260">
        <v>909</v>
      </c>
      <c r="R260">
        <v>2019.0081600000001</v>
      </c>
      <c r="S260" s="1">
        <v>43776</v>
      </c>
      <c r="T260" t="s">
        <v>273</v>
      </c>
      <c r="U260" s="2"/>
      <c r="V260" s="2"/>
    </row>
    <row r="261" spans="2:22" hidden="1" x14ac:dyDescent="0.25">
      <c r="B261">
        <v>2019.0002099999999</v>
      </c>
      <c r="D261" t="s">
        <v>275</v>
      </c>
      <c r="E261">
        <v>352.05</v>
      </c>
      <c r="G261">
        <v>770</v>
      </c>
      <c r="H261" s="1">
        <v>43640</v>
      </c>
      <c r="I261" s="1">
        <v>43670</v>
      </c>
      <c r="J261" s="1">
        <v>43640</v>
      </c>
      <c r="K261" s="2">
        <v>7730.92</v>
      </c>
      <c r="N261">
        <v>501</v>
      </c>
      <c r="R261">
        <v>2019.00441</v>
      </c>
      <c r="S261" s="1">
        <v>43640</v>
      </c>
      <c r="T261" t="s">
        <v>273</v>
      </c>
      <c r="U261" s="2"/>
      <c r="V261" s="2"/>
    </row>
    <row r="262" spans="2:22" hidden="1" x14ac:dyDescent="0.25">
      <c r="B262">
        <v>2019.00695</v>
      </c>
      <c r="D262" t="s">
        <v>275</v>
      </c>
      <c r="E262">
        <v>562.01</v>
      </c>
      <c r="G262">
        <v>770</v>
      </c>
      <c r="H262" s="1">
        <v>43621</v>
      </c>
      <c r="I262" s="1">
        <v>43651</v>
      </c>
      <c r="J262" s="1">
        <v>43621</v>
      </c>
      <c r="K262" s="2">
        <v>118000</v>
      </c>
      <c r="N262">
        <v>440</v>
      </c>
      <c r="R262">
        <v>2019.0038300000001</v>
      </c>
      <c r="S262" s="1">
        <v>43621</v>
      </c>
      <c r="T262" t="s">
        <v>273</v>
      </c>
      <c r="U262" s="2"/>
      <c r="V262" s="2"/>
    </row>
    <row r="263" spans="2:22" hidden="1" x14ac:dyDescent="0.25">
      <c r="B263">
        <v>2019.00371</v>
      </c>
      <c r="D263" t="s">
        <v>276</v>
      </c>
      <c r="E263">
        <v>562.01</v>
      </c>
      <c r="G263">
        <v>770</v>
      </c>
      <c r="H263" s="1">
        <v>43524</v>
      </c>
      <c r="I263" s="1">
        <v>43554</v>
      </c>
      <c r="J263" s="1">
        <v>43524</v>
      </c>
      <c r="K263" s="2">
        <v>65000</v>
      </c>
      <c r="N263">
        <v>177</v>
      </c>
      <c r="R263">
        <v>2019.0015100000001</v>
      </c>
      <c r="S263" s="1">
        <v>43524</v>
      </c>
      <c r="T263" t="s">
        <v>273</v>
      </c>
      <c r="U263" s="2"/>
      <c r="V263" s="2"/>
    </row>
    <row r="264" spans="2:22" hidden="1" x14ac:dyDescent="0.25">
      <c r="B264">
        <v>2019.0089800000001</v>
      </c>
      <c r="D264" t="s">
        <v>275</v>
      </c>
      <c r="E264">
        <v>352.05</v>
      </c>
      <c r="G264">
        <v>770</v>
      </c>
      <c r="H264" s="1">
        <v>43480</v>
      </c>
      <c r="I264" s="1">
        <v>43510</v>
      </c>
      <c r="J264" s="1">
        <v>43480</v>
      </c>
      <c r="K264" s="2">
        <v>28500</v>
      </c>
      <c r="N264">
        <v>42</v>
      </c>
      <c r="R264">
        <v>2019.0003200000001</v>
      </c>
      <c r="S264" s="1">
        <v>43480</v>
      </c>
      <c r="T264" t="s">
        <v>273</v>
      </c>
      <c r="U264" s="2">
        <f>SUM(K259:K264)</f>
        <v>324330.92</v>
      </c>
      <c r="V264" s="2"/>
    </row>
    <row r="265" spans="2:22" hidden="1" x14ac:dyDescent="0.25">
      <c r="B265">
        <v>2019.0003899999999</v>
      </c>
      <c r="D265" t="s">
        <v>277</v>
      </c>
      <c r="E265">
        <v>352.12</v>
      </c>
      <c r="G265">
        <v>557</v>
      </c>
      <c r="H265" s="1">
        <v>43822</v>
      </c>
      <c r="I265" s="1">
        <v>43830</v>
      </c>
      <c r="J265" s="1">
        <v>43822</v>
      </c>
      <c r="K265" s="2">
        <v>42406.31</v>
      </c>
      <c r="N265">
        <v>1103</v>
      </c>
      <c r="R265">
        <v>2019.00956</v>
      </c>
      <c r="S265" s="1">
        <v>43822</v>
      </c>
      <c r="T265" t="s">
        <v>278</v>
      </c>
      <c r="U265" s="2"/>
      <c r="V265" s="2"/>
    </row>
    <row r="266" spans="2:22" hidden="1" x14ac:dyDescent="0.25">
      <c r="B266">
        <v>2019.0055600000001</v>
      </c>
      <c r="D266" t="s">
        <v>279</v>
      </c>
      <c r="E266">
        <v>352.09</v>
      </c>
      <c r="G266">
        <v>771</v>
      </c>
      <c r="H266" s="1">
        <v>43654</v>
      </c>
      <c r="I266" s="1">
        <v>43684</v>
      </c>
      <c r="J266" s="1">
        <v>43654</v>
      </c>
      <c r="K266" s="2">
        <v>747.01</v>
      </c>
      <c r="N266">
        <v>563</v>
      </c>
      <c r="R266">
        <v>2019.00496</v>
      </c>
      <c r="S266" s="1">
        <v>43654</v>
      </c>
      <c r="T266" t="s">
        <v>280</v>
      </c>
      <c r="U266" s="2"/>
      <c r="V266" s="2"/>
    </row>
    <row r="267" spans="2:22" hidden="1" x14ac:dyDescent="0.25">
      <c r="B267">
        <v>2019.0044800000001</v>
      </c>
      <c r="D267" t="s">
        <v>281</v>
      </c>
      <c r="E267">
        <v>352.09</v>
      </c>
      <c r="G267">
        <v>771</v>
      </c>
      <c r="H267" s="1">
        <v>43654</v>
      </c>
      <c r="I267" s="1">
        <v>43684</v>
      </c>
      <c r="J267" s="1">
        <v>43654</v>
      </c>
      <c r="K267" s="2">
        <v>40600</v>
      </c>
      <c r="N267">
        <v>562</v>
      </c>
      <c r="R267">
        <v>2019.00495</v>
      </c>
      <c r="S267" s="1">
        <v>43654</v>
      </c>
      <c r="T267" t="s">
        <v>280</v>
      </c>
      <c r="U267" s="2"/>
      <c r="V267" s="2"/>
    </row>
    <row r="268" spans="2:22" hidden="1" x14ac:dyDescent="0.25">
      <c r="B268">
        <v>2019.00406</v>
      </c>
      <c r="D268" t="s">
        <v>281</v>
      </c>
      <c r="E268">
        <v>352.09</v>
      </c>
      <c r="G268">
        <v>771</v>
      </c>
      <c r="H268" s="1">
        <v>43472</v>
      </c>
      <c r="I268" s="1">
        <v>43502</v>
      </c>
      <c r="J268" s="1">
        <v>43472</v>
      </c>
      <c r="K268" s="2">
        <v>69600</v>
      </c>
      <c r="N268">
        <v>35</v>
      </c>
      <c r="R268">
        <v>2019.0002500000001</v>
      </c>
      <c r="S268" s="1">
        <v>43472</v>
      </c>
      <c r="T268" t="s">
        <v>280</v>
      </c>
      <c r="U268" s="2">
        <f>SUM(K266:K268)</f>
        <v>110947.01000000001</v>
      </c>
      <c r="V268" s="2"/>
    </row>
    <row r="269" spans="2:22" hidden="1" x14ac:dyDescent="0.25">
      <c r="B269">
        <v>2019.00405</v>
      </c>
      <c r="D269" t="s">
        <v>282</v>
      </c>
      <c r="E269">
        <v>352.07</v>
      </c>
      <c r="G269">
        <v>771</v>
      </c>
      <c r="H269" s="1">
        <v>43696</v>
      </c>
      <c r="I269" s="1">
        <v>43726</v>
      </c>
      <c r="J269" s="1">
        <v>43696</v>
      </c>
      <c r="K269" s="2">
        <v>1705.15</v>
      </c>
      <c r="N269">
        <v>668</v>
      </c>
      <c r="R269">
        <v>2019.0058899999999</v>
      </c>
      <c r="S269" s="1">
        <v>43696</v>
      </c>
      <c r="T269" t="s">
        <v>283</v>
      </c>
      <c r="U269" s="2"/>
      <c r="V269" s="2"/>
    </row>
    <row r="270" spans="2:22" hidden="1" x14ac:dyDescent="0.25">
      <c r="B270">
        <v>2019.00404</v>
      </c>
      <c r="D270" t="s">
        <v>284</v>
      </c>
      <c r="E270">
        <v>562</v>
      </c>
      <c r="G270">
        <v>771</v>
      </c>
      <c r="H270" s="1">
        <v>43634</v>
      </c>
      <c r="I270" s="1">
        <v>43664</v>
      </c>
      <c r="J270" s="1">
        <v>43634</v>
      </c>
      <c r="K270" s="2">
        <v>2114</v>
      </c>
      <c r="N270">
        <v>488</v>
      </c>
      <c r="R270">
        <v>2019.0043000000001</v>
      </c>
      <c r="S270" s="1">
        <v>43634</v>
      </c>
      <c r="T270" t="s">
        <v>283</v>
      </c>
      <c r="U270" s="2"/>
      <c r="V270" s="2"/>
    </row>
    <row r="271" spans="2:22" hidden="1" x14ac:dyDescent="0.25">
      <c r="B271">
        <v>2019.0044700000001</v>
      </c>
      <c r="D271" t="s">
        <v>284</v>
      </c>
      <c r="E271">
        <v>562</v>
      </c>
      <c r="G271">
        <v>771</v>
      </c>
      <c r="H271" s="1">
        <v>43634</v>
      </c>
      <c r="I271" s="1">
        <v>43664</v>
      </c>
      <c r="J271" s="1">
        <v>43634</v>
      </c>
      <c r="K271" s="2">
        <v>1495</v>
      </c>
      <c r="N271">
        <v>487</v>
      </c>
      <c r="R271">
        <v>2019.0042900000001</v>
      </c>
      <c r="S271" s="1">
        <v>43634</v>
      </c>
      <c r="T271" t="s">
        <v>283</v>
      </c>
      <c r="U271" s="2"/>
      <c r="V271" s="2"/>
    </row>
    <row r="272" spans="2:22" hidden="1" x14ac:dyDescent="0.25">
      <c r="B272">
        <v>2019.0081700000001</v>
      </c>
      <c r="D272" t="s">
        <v>284</v>
      </c>
      <c r="E272">
        <v>562</v>
      </c>
      <c r="G272">
        <v>771</v>
      </c>
      <c r="H272" s="1">
        <v>43633</v>
      </c>
      <c r="I272" s="1">
        <v>43663</v>
      </c>
      <c r="J272" s="1">
        <v>43633</v>
      </c>
      <c r="K272" s="2">
        <v>8300</v>
      </c>
      <c r="N272">
        <v>486</v>
      </c>
      <c r="R272">
        <v>2019.0042800000001</v>
      </c>
      <c r="S272" s="1">
        <v>43633</v>
      </c>
      <c r="T272" t="s">
        <v>283</v>
      </c>
      <c r="U272" s="2"/>
      <c r="V272" s="2"/>
    </row>
    <row r="273" spans="2:22" hidden="1" x14ac:dyDescent="0.25">
      <c r="B273">
        <v>2019.0081600000001</v>
      </c>
      <c r="D273" t="s">
        <v>284</v>
      </c>
      <c r="E273">
        <v>352.07</v>
      </c>
      <c r="G273">
        <v>771</v>
      </c>
      <c r="H273" s="1">
        <v>43619</v>
      </c>
      <c r="I273" s="1">
        <v>43649</v>
      </c>
      <c r="J273" s="1">
        <v>43619</v>
      </c>
      <c r="K273" s="2">
        <v>5103</v>
      </c>
      <c r="N273">
        <v>450</v>
      </c>
      <c r="R273">
        <v>2019.0039300000001</v>
      </c>
      <c r="S273" s="1">
        <v>43619</v>
      </c>
      <c r="T273" t="s">
        <v>283</v>
      </c>
      <c r="U273" s="2"/>
      <c r="V273" s="2"/>
    </row>
    <row r="274" spans="2:22" hidden="1" x14ac:dyDescent="0.25">
      <c r="B274">
        <v>2019.00441</v>
      </c>
      <c r="D274" t="s">
        <v>284</v>
      </c>
      <c r="E274">
        <v>352.07</v>
      </c>
      <c r="G274">
        <v>771</v>
      </c>
      <c r="H274" s="1">
        <v>43502</v>
      </c>
      <c r="I274" s="1">
        <v>43532</v>
      </c>
      <c r="J274" s="1">
        <v>43502</v>
      </c>
      <c r="K274" s="2">
        <v>23448.799999999999</v>
      </c>
      <c r="N274">
        <v>128</v>
      </c>
      <c r="R274">
        <v>2019.00107</v>
      </c>
      <c r="S274" s="1">
        <v>43502</v>
      </c>
      <c r="T274" t="s">
        <v>283</v>
      </c>
      <c r="U274" s="2">
        <f>SUM(K269:K274)</f>
        <v>42165.95</v>
      </c>
      <c r="V274" s="2"/>
    </row>
    <row r="275" spans="2:22" hidden="1" x14ac:dyDescent="0.25">
      <c r="B275">
        <v>2019.0038300000001</v>
      </c>
      <c r="D275" t="s">
        <v>285</v>
      </c>
      <c r="E275">
        <v>352.04</v>
      </c>
      <c r="G275">
        <v>775</v>
      </c>
      <c r="H275" s="1">
        <v>43504</v>
      </c>
      <c r="I275" s="1">
        <v>43534</v>
      </c>
      <c r="J275" s="1">
        <v>43504</v>
      </c>
      <c r="K275" s="2">
        <v>4643.45</v>
      </c>
      <c r="N275">
        <v>123</v>
      </c>
      <c r="R275">
        <v>2019.0010199999999</v>
      </c>
      <c r="S275" s="1">
        <v>43504</v>
      </c>
      <c r="T275" t="s">
        <v>286</v>
      </c>
      <c r="U275" s="2">
        <f>SUM(K275)</f>
        <v>4643.45</v>
      </c>
      <c r="V275" s="2"/>
    </row>
    <row r="276" spans="2:22" hidden="1" x14ac:dyDescent="0.25">
      <c r="B276">
        <v>2019.0015100000001</v>
      </c>
      <c r="D276" t="s">
        <v>287</v>
      </c>
      <c r="E276">
        <v>352</v>
      </c>
      <c r="G276">
        <v>115</v>
      </c>
      <c r="H276" s="1">
        <v>43655</v>
      </c>
      <c r="I276" s="1">
        <v>43685</v>
      </c>
      <c r="J276" s="1">
        <v>43655</v>
      </c>
      <c r="K276" s="2">
        <v>12476.05</v>
      </c>
      <c r="N276">
        <v>598</v>
      </c>
      <c r="R276">
        <v>2019.00521</v>
      </c>
      <c r="S276" s="1">
        <v>43655</v>
      </c>
      <c r="T276" t="s">
        <v>288</v>
      </c>
      <c r="U276" s="2"/>
      <c r="V276" s="2"/>
    </row>
    <row r="277" spans="2:22" hidden="1" x14ac:dyDescent="0.25">
      <c r="B277">
        <v>2019.0003200000001</v>
      </c>
      <c r="D277" t="s">
        <v>289</v>
      </c>
      <c r="E277">
        <v>352</v>
      </c>
      <c r="G277">
        <v>115</v>
      </c>
      <c r="H277" s="1">
        <v>43487</v>
      </c>
      <c r="I277" s="1">
        <v>43517</v>
      </c>
      <c r="J277" s="1">
        <v>43487</v>
      </c>
      <c r="K277" s="2">
        <v>18122</v>
      </c>
      <c r="N277">
        <v>65</v>
      </c>
      <c r="R277">
        <v>2019.0004899999999</v>
      </c>
      <c r="S277" s="1">
        <v>43487</v>
      </c>
      <c r="T277" t="s">
        <v>288</v>
      </c>
      <c r="U277" s="2">
        <f>SUM(K276:K277)</f>
        <v>30598.05</v>
      </c>
      <c r="V277" s="2"/>
    </row>
    <row r="278" spans="2:22" hidden="1" x14ac:dyDescent="0.25">
      <c r="B278">
        <v>2019.00956</v>
      </c>
      <c r="D278" t="s">
        <v>284</v>
      </c>
      <c r="E278">
        <v>352.01</v>
      </c>
      <c r="G278">
        <v>221</v>
      </c>
      <c r="H278" s="1">
        <v>43494</v>
      </c>
      <c r="I278" s="1">
        <v>43800</v>
      </c>
      <c r="J278" s="1">
        <v>43800</v>
      </c>
      <c r="K278" s="2">
        <v>60000</v>
      </c>
      <c r="N278">
        <v>86</v>
      </c>
      <c r="R278">
        <v>2019.0007000000001</v>
      </c>
      <c r="S278" s="1">
        <v>43800</v>
      </c>
      <c r="T278" t="s">
        <v>290</v>
      </c>
      <c r="U278" s="2"/>
      <c r="V278" s="2"/>
    </row>
    <row r="279" spans="2:22" hidden="1" x14ac:dyDescent="0.25">
      <c r="B279">
        <v>2019.00496</v>
      </c>
      <c r="D279" t="s">
        <v>284</v>
      </c>
      <c r="E279">
        <v>352.01</v>
      </c>
      <c r="G279">
        <v>221</v>
      </c>
      <c r="H279" s="1">
        <v>43494</v>
      </c>
      <c r="I279" s="1">
        <v>43770</v>
      </c>
      <c r="J279" s="1">
        <v>43770</v>
      </c>
      <c r="K279" s="2">
        <v>60000</v>
      </c>
      <c r="N279">
        <v>85</v>
      </c>
      <c r="R279">
        <v>2019.0006900000001</v>
      </c>
      <c r="S279" s="1">
        <v>43770</v>
      </c>
      <c r="T279" t="s">
        <v>290</v>
      </c>
      <c r="U279" s="2"/>
      <c r="V279" s="2"/>
    </row>
    <row r="280" spans="2:22" hidden="1" x14ac:dyDescent="0.25">
      <c r="B280">
        <v>2019.00495</v>
      </c>
      <c r="D280" t="s">
        <v>284</v>
      </c>
      <c r="E280">
        <v>352.01</v>
      </c>
      <c r="G280">
        <v>221</v>
      </c>
      <c r="H280" s="1">
        <v>43494</v>
      </c>
      <c r="I280" s="1">
        <v>43739</v>
      </c>
      <c r="J280" s="1">
        <v>43739</v>
      </c>
      <c r="K280" s="2">
        <v>60000</v>
      </c>
      <c r="N280">
        <v>84</v>
      </c>
      <c r="R280">
        <v>2019.0006800000001</v>
      </c>
      <c r="S280" s="1">
        <v>43739</v>
      </c>
      <c r="T280" t="s">
        <v>290</v>
      </c>
      <c r="U280" s="2"/>
      <c r="V280" s="2"/>
    </row>
    <row r="281" spans="2:22" hidden="1" x14ac:dyDescent="0.25">
      <c r="B281">
        <v>2019.0002500000001</v>
      </c>
      <c r="D281" t="s">
        <v>284</v>
      </c>
      <c r="E281">
        <v>352.01</v>
      </c>
      <c r="G281">
        <v>221</v>
      </c>
      <c r="H281" s="1">
        <v>43494</v>
      </c>
      <c r="I281" s="1">
        <v>43709</v>
      </c>
      <c r="J281" s="1">
        <v>43709</v>
      </c>
      <c r="K281" s="2">
        <v>60000</v>
      </c>
      <c r="N281">
        <v>83</v>
      </c>
      <c r="R281">
        <v>2019.0006699999999</v>
      </c>
      <c r="S281" s="1">
        <v>43709</v>
      </c>
      <c r="T281" t="s">
        <v>290</v>
      </c>
      <c r="U281" s="2"/>
      <c r="V281" s="2"/>
    </row>
    <row r="282" spans="2:22" hidden="1" x14ac:dyDescent="0.25">
      <c r="B282">
        <v>2019.0058899999999</v>
      </c>
      <c r="D282" t="s">
        <v>284</v>
      </c>
      <c r="E282">
        <v>352.01</v>
      </c>
      <c r="G282">
        <v>221</v>
      </c>
      <c r="H282" s="1">
        <v>43494</v>
      </c>
      <c r="I282" s="1">
        <v>43678</v>
      </c>
      <c r="J282" s="1">
        <v>43678</v>
      </c>
      <c r="K282" s="2">
        <v>60000</v>
      </c>
      <c r="N282">
        <v>82</v>
      </c>
      <c r="R282">
        <v>2019.0006599999999</v>
      </c>
      <c r="S282" s="1">
        <v>43678</v>
      </c>
      <c r="T282" t="s">
        <v>290</v>
      </c>
      <c r="U282" s="2"/>
      <c r="V282" s="2"/>
    </row>
    <row r="283" spans="2:22" hidden="1" x14ac:dyDescent="0.25">
      <c r="B283">
        <v>2019.0043000000001</v>
      </c>
      <c r="D283" t="s">
        <v>284</v>
      </c>
      <c r="E283">
        <v>352.01</v>
      </c>
      <c r="G283">
        <v>221</v>
      </c>
      <c r="H283" s="1">
        <v>43494</v>
      </c>
      <c r="I283" s="1">
        <v>43647</v>
      </c>
      <c r="J283" s="1">
        <v>43647</v>
      </c>
      <c r="K283" s="2">
        <v>60000</v>
      </c>
      <c r="N283">
        <v>81</v>
      </c>
      <c r="R283">
        <v>2019.00065</v>
      </c>
      <c r="S283" s="1">
        <v>43647</v>
      </c>
      <c r="T283" t="s">
        <v>290</v>
      </c>
      <c r="U283" s="2"/>
      <c r="V283" s="2"/>
    </row>
    <row r="284" spans="2:22" hidden="1" x14ac:dyDescent="0.25">
      <c r="B284">
        <v>2019.0042900000001</v>
      </c>
      <c r="D284" t="s">
        <v>284</v>
      </c>
      <c r="E284">
        <v>352.01</v>
      </c>
      <c r="G284">
        <v>221</v>
      </c>
      <c r="H284" s="1">
        <v>43494</v>
      </c>
      <c r="I284" s="1">
        <v>43617</v>
      </c>
      <c r="J284" s="1">
        <v>43617</v>
      </c>
      <c r="K284" s="2">
        <v>60000</v>
      </c>
      <c r="N284">
        <v>80</v>
      </c>
      <c r="R284">
        <v>2019.00064</v>
      </c>
      <c r="S284" s="1">
        <v>43617</v>
      </c>
      <c r="T284" t="s">
        <v>290</v>
      </c>
      <c r="U284" s="2"/>
      <c r="V284" s="2"/>
    </row>
    <row r="285" spans="2:22" hidden="1" x14ac:dyDescent="0.25">
      <c r="B285">
        <v>2019.0042800000001</v>
      </c>
      <c r="D285" t="s">
        <v>284</v>
      </c>
      <c r="E285">
        <v>352.01</v>
      </c>
      <c r="G285">
        <v>221</v>
      </c>
      <c r="H285" s="1">
        <v>43494</v>
      </c>
      <c r="I285" s="1">
        <v>43586</v>
      </c>
      <c r="J285" s="1">
        <v>43586</v>
      </c>
      <c r="K285" s="2">
        <v>60000</v>
      </c>
      <c r="N285">
        <v>79</v>
      </c>
      <c r="R285">
        <v>2019.00063</v>
      </c>
      <c r="S285" s="1">
        <v>43586</v>
      </c>
      <c r="T285" t="s">
        <v>290</v>
      </c>
      <c r="U285" s="2"/>
      <c r="V285" s="2"/>
    </row>
    <row r="286" spans="2:22" hidden="1" x14ac:dyDescent="0.25">
      <c r="B286">
        <v>2019.0039300000001</v>
      </c>
      <c r="D286" t="s">
        <v>284</v>
      </c>
      <c r="E286">
        <v>352.01</v>
      </c>
      <c r="G286">
        <v>221</v>
      </c>
      <c r="H286" s="1">
        <v>43494</v>
      </c>
      <c r="I286" s="1">
        <v>43556</v>
      </c>
      <c r="J286" s="1">
        <v>43556</v>
      </c>
      <c r="K286" s="2">
        <v>60000</v>
      </c>
      <c r="N286">
        <v>78</v>
      </c>
      <c r="R286">
        <v>2019.00062</v>
      </c>
      <c r="S286" s="1">
        <v>43556</v>
      </c>
      <c r="T286" t="s">
        <v>290</v>
      </c>
      <c r="U286" s="2"/>
      <c r="V286" s="2"/>
    </row>
    <row r="287" spans="2:22" hidden="1" x14ac:dyDescent="0.25">
      <c r="B287">
        <v>2019.00107</v>
      </c>
      <c r="D287" t="s">
        <v>284</v>
      </c>
      <c r="E287">
        <v>352.01</v>
      </c>
      <c r="G287">
        <v>221</v>
      </c>
      <c r="H287" s="1">
        <v>43494</v>
      </c>
      <c r="I287" s="1">
        <v>43525</v>
      </c>
      <c r="J287" s="1">
        <v>43525</v>
      </c>
      <c r="K287" s="2">
        <v>60000</v>
      </c>
      <c r="N287">
        <v>77</v>
      </c>
      <c r="R287">
        <v>2019.0006100000001</v>
      </c>
      <c r="S287" s="1">
        <v>43525</v>
      </c>
      <c r="T287" t="s">
        <v>290</v>
      </c>
      <c r="U287" s="2"/>
      <c r="V287" s="2"/>
    </row>
    <row r="288" spans="2:22" hidden="1" x14ac:dyDescent="0.25">
      <c r="B288">
        <v>2019.0010199999999</v>
      </c>
      <c r="D288" t="s">
        <v>284</v>
      </c>
      <c r="E288">
        <v>352.01</v>
      </c>
      <c r="G288">
        <v>221</v>
      </c>
      <c r="H288" s="1">
        <v>43494</v>
      </c>
      <c r="I288" s="1">
        <v>43497</v>
      </c>
      <c r="J288" s="1">
        <v>43497</v>
      </c>
      <c r="K288" s="2">
        <v>60000</v>
      </c>
      <c r="N288">
        <v>76</v>
      </c>
      <c r="R288">
        <v>2019.0006000000001</v>
      </c>
      <c r="S288" s="1">
        <v>43497</v>
      </c>
      <c r="T288" t="s">
        <v>290</v>
      </c>
      <c r="U288" s="2"/>
      <c r="V288" s="2"/>
    </row>
    <row r="289" spans="2:22" hidden="1" x14ac:dyDescent="0.25">
      <c r="B289">
        <v>2019.00521</v>
      </c>
      <c r="D289" t="s">
        <v>284</v>
      </c>
      <c r="E289">
        <v>352.01</v>
      </c>
      <c r="G289">
        <v>221</v>
      </c>
      <c r="H289" s="1">
        <v>43494</v>
      </c>
      <c r="I289" s="1">
        <v>43496</v>
      </c>
      <c r="J289" s="1">
        <v>43494</v>
      </c>
      <c r="K289" s="2">
        <v>60000</v>
      </c>
      <c r="N289">
        <v>75</v>
      </c>
      <c r="R289">
        <v>2019.0005900000001</v>
      </c>
      <c r="S289" s="1">
        <v>43494</v>
      </c>
      <c r="T289" t="s">
        <v>290</v>
      </c>
      <c r="U289" s="2">
        <f>SUM(K278:K289)</f>
        <v>720000</v>
      </c>
      <c r="V289" s="2"/>
    </row>
    <row r="290" spans="2:22" hidden="1" x14ac:dyDescent="0.25">
      <c r="B290">
        <v>2019.0004899999999</v>
      </c>
      <c r="D290" t="s">
        <v>291</v>
      </c>
      <c r="E290">
        <v>352.06</v>
      </c>
      <c r="G290">
        <v>775</v>
      </c>
      <c r="H290" s="1">
        <v>43489</v>
      </c>
      <c r="I290" s="1">
        <v>43519</v>
      </c>
      <c r="J290" s="1">
        <v>43489</v>
      </c>
      <c r="K290" s="2">
        <v>19860</v>
      </c>
      <c r="N290">
        <v>52</v>
      </c>
      <c r="R290">
        <v>2019.0001400000001</v>
      </c>
      <c r="S290" s="1">
        <v>43489</v>
      </c>
      <c r="T290" t="s">
        <v>292</v>
      </c>
      <c r="U290" s="2">
        <f>K290</f>
        <v>19860</v>
      </c>
      <c r="V290" s="2"/>
    </row>
    <row r="291" spans="2:22" hidden="1" x14ac:dyDescent="0.25">
      <c r="B291">
        <v>2019.0007000000001</v>
      </c>
      <c r="E291">
        <v>366.02</v>
      </c>
      <c r="G291">
        <v>886</v>
      </c>
      <c r="H291" s="1">
        <v>43712</v>
      </c>
      <c r="I291" s="1">
        <v>43742</v>
      </c>
      <c r="J291" s="1">
        <v>43712</v>
      </c>
      <c r="K291" s="2">
        <v>200</v>
      </c>
      <c r="N291">
        <v>834</v>
      </c>
      <c r="R291">
        <v>2019.00746</v>
      </c>
      <c r="S291" s="1">
        <v>43712</v>
      </c>
      <c r="T291" t="s">
        <v>293</v>
      </c>
      <c r="U291" s="2"/>
      <c r="V291" s="2"/>
    </row>
    <row r="292" spans="2:22" hidden="1" x14ac:dyDescent="0.25">
      <c r="B292">
        <v>2019.0006900000001</v>
      </c>
      <c r="D292" t="s">
        <v>294</v>
      </c>
      <c r="E292">
        <v>352.11</v>
      </c>
      <c r="G292">
        <v>114</v>
      </c>
      <c r="H292" s="1">
        <v>43641</v>
      </c>
      <c r="I292" s="1">
        <v>43671</v>
      </c>
      <c r="J292" s="1">
        <v>43641</v>
      </c>
      <c r="K292" s="2">
        <v>25778.25</v>
      </c>
      <c r="N292">
        <v>503</v>
      </c>
      <c r="R292">
        <v>2019.00443</v>
      </c>
      <c r="S292" s="1">
        <v>43641</v>
      </c>
      <c r="T292" t="s">
        <v>295</v>
      </c>
      <c r="U292" s="2">
        <f>K292</f>
        <v>25778.25</v>
      </c>
      <c r="V292" s="2"/>
    </row>
    <row r="293" spans="2:22" hidden="1" x14ac:dyDescent="0.25">
      <c r="B293">
        <v>2019.0006800000001</v>
      </c>
      <c r="D293" t="s">
        <v>296</v>
      </c>
      <c r="E293">
        <v>365.08</v>
      </c>
      <c r="G293">
        <v>334</v>
      </c>
      <c r="H293" s="1">
        <v>43762</v>
      </c>
      <c r="I293" s="1">
        <v>43792</v>
      </c>
      <c r="J293" s="1">
        <v>43762</v>
      </c>
      <c r="K293" s="2">
        <v>550</v>
      </c>
      <c r="N293">
        <v>943</v>
      </c>
      <c r="R293">
        <v>2019.0084400000001</v>
      </c>
      <c r="S293" s="1">
        <v>43762</v>
      </c>
      <c r="T293" t="s">
        <v>297</v>
      </c>
      <c r="U293" s="2"/>
      <c r="V293" s="2"/>
    </row>
    <row r="294" spans="2:22" x14ac:dyDescent="0.25">
      <c r="B294">
        <v>2019.0006699999999</v>
      </c>
      <c r="D294" t="s">
        <v>298</v>
      </c>
      <c r="E294">
        <v>506.06</v>
      </c>
      <c r="G294">
        <v>2</v>
      </c>
      <c r="H294" s="1">
        <v>43566</v>
      </c>
      <c r="I294" s="1">
        <v>43596</v>
      </c>
      <c r="J294" s="1">
        <v>43566</v>
      </c>
      <c r="K294" s="2">
        <v>5502.4</v>
      </c>
      <c r="N294">
        <v>296</v>
      </c>
      <c r="R294">
        <v>2019.0025700000001</v>
      </c>
      <c r="S294" s="1">
        <v>43566</v>
      </c>
      <c r="T294" t="s">
        <v>299</v>
      </c>
      <c r="U294" s="2"/>
      <c r="V294" s="2"/>
    </row>
    <row r="295" spans="2:22" x14ac:dyDescent="0.25">
      <c r="B295">
        <v>2019.0006599999999</v>
      </c>
      <c r="D295" t="s">
        <v>300</v>
      </c>
      <c r="E295">
        <v>506.06</v>
      </c>
      <c r="G295">
        <v>2</v>
      </c>
      <c r="H295" s="1">
        <v>43466</v>
      </c>
      <c r="I295" s="1">
        <v>43496</v>
      </c>
      <c r="J295" s="1">
        <v>43466</v>
      </c>
      <c r="K295" s="2">
        <v>3759.5</v>
      </c>
      <c r="N295">
        <v>45</v>
      </c>
      <c r="R295">
        <v>2019.00035</v>
      </c>
      <c r="S295" s="1">
        <v>43466</v>
      </c>
      <c r="T295" t="s">
        <v>299</v>
      </c>
      <c r="U295" s="2">
        <f>SUM(K294:K295)</f>
        <v>9261.9</v>
      </c>
      <c r="V295" s="2"/>
    </row>
    <row r="296" spans="2:22" hidden="1" x14ac:dyDescent="0.25">
      <c r="B296">
        <v>2019.00065</v>
      </c>
      <c r="D296" t="s">
        <v>301</v>
      </c>
      <c r="E296">
        <v>366.02</v>
      </c>
      <c r="G296">
        <v>886</v>
      </c>
      <c r="H296" s="1">
        <v>43738</v>
      </c>
      <c r="I296" s="1">
        <v>43768</v>
      </c>
      <c r="J296" s="1">
        <v>43738</v>
      </c>
      <c r="K296" s="2">
        <v>400</v>
      </c>
      <c r="N296">
        <v>716</v>
      </c>
      <c r="R296">
        <v>2019.0063299999999</v>
      </c>
      <c r="S296" s="1">
        <v>43738</v>
      </c>
      <c r="T296" t="s">
        <v>302</v>
      </c>
      <c r="U296" s="2"/>
      <c r="V296" s="2"/>
    </row>
    <row r="297" spans="2:22" hidden="1" x14ac:dyDescent="0.25">
      <c r="B297">
        <v>2019.00064</v>
      </c>
      <c r="E297">
        <v>366.09</v>
      </c>
      <c r="G297">
        <v>886</v>
      </c>
      <c r="H297" s="1">
        <v>43727</v>
      </c>
      <c r="I297" s="1">
        <v>43757</v>
      </c>
      <c r="J297" s="1">
        <v>43727</v>
      </c>
      <c r="K297" s="2">
        <v>300</v>
      </c>
      <c r="N297">
        <v>721</v>
      </c>
      <c r="R297">
        <v>2019.0063700000001</v>
      </c>
      <c r="S297" s="1">
        <v>43727</v>
      </c>
      <c r="T297" t="s">
        <v>303</v>
      </c>
      <c r="U297" s="2"/>
      <c r="V297" s="2"/>
    </row>
    <row r="298" spans="2:22" hidden="1" x14ac:dyDescent="0.25">
      <c r="B298">
        <v>2019.00063</v>
      </c>
      <c r="E298">
        <v>366.02</v>
      </c>
      <c r="G298">
        <v>886</v>
      </c>
      <c r="H298" s="1">
        <v>43721</v>
      </c>
      <c r="I298" s="1">
        <v>43751</v>
      </c>
      <c r="J298" s="1">
        <v>43721</v>
      </c>
      <c r="K298" s="2">
        <v>200</v>
      </c>
      <c r="N298">
        <v>701</v>
      </c>
      <c r="R298">
        <v>2019.0061800000001</v>
      </c>
      <c r="S298" s="1">
        <v>43721</v>
      </c>
      <c r="T298" t="s">
        <v>304</v>
      </c>
      <c r="U298" s="2"/>
      <c r="V298" s="2"/>
    </row>
    <row r="299" spans="2:22" hidden="1" x14ac:dyDescent="0.25">
      <c r="B299">
        <v>2019.00062</v>
      </c>
      <c r="D299" t="s">
        <v>305</v>
      </c>
      <c r="E299">
        <v>366.02</v>
      </c>
      <c r="G299">
        <v>886</v>
      </c>
      <c r="H299" s="1">
        <v>43775</v>
      </c>
      <c r="I299" s="1">
        <v>43805</v>
      </c>
      <c r="J299" s="1">
        <v>43775</v>
      </c>
      <c r="K299" s="2">
        <v>200</v>
      </c>
      <c r="N299">
        <v>947</v>
      </c>
      <c r="R299">
        <v>2019.00848</v>
      </c>
      <c r="S299" s="1">
        <v>43775</v>
      </c>
      <c r="T299" t="s">
        <v>306</v>
      </c>
      <c r="U299" s="2"/>
      <c r="V299" s="2"/>
    </row>
    <row r="300" spans="2:22" hidden="1" x14ac:dyDescent="0.25">
      <c r="B300">
        <v>2019.0006100000001</v>
      </c>
      <c r="D300" t="s">
        <v>136</v>
      </c>
      <c r="E300">
        <v>366.02</v>
      </c>
      <c r="G300">
        <v>886</v>
      </c>
      <c r="H300" s="1">
        <v>43523</v>
      </c>
      <c r="I300" s="1">
        <v>43523</v>
      </c>
      <c r="J300" s="1">
        <v>43523</v>
      </c>
      <c r="K300" s="2">
        <v>200</v>
      </c>
      <c r="N300">
        <v>159</v>
      </c>
      <c r="R300">
        <v>2019.00136</v>
      </c>
      <c r="S300" s="1">
        <v>43523</v>
      </c>
      <c r="T300" t="s">
        <v>306</v>
      </c>
      <c r="U300" s="2"/>
      <c r="V300" s="2"/>
    </row>
    <row r="301" spans="2:22" hidden="1" x14ac:dyDescent="0.25">
      <c r="B301">
        <v>2019.0006000000001</v>
      </c>
      <c r="E301">
        <v>318.29000000000002</v>
      </c>
      <c r="G301">
        <v>440</v>
      </c>
      <c r="H301" s="1">
        <v>43622</v>
      </c>
      <c r="I301" s="1">
        <v>43652</v>
      </c>
      <c r="J301" s="1">
        <v>43622</v>
      </c>
      <c r="K301" s="2">
        <v>6052.15</v>
      </c>
      <c r="N301">
        <v>480</v>
      </c>
      <c r="R301">
        <v>2019.00422</v>
      </c>
      <c r="S301" s="1">
        <v>43622</v>
      </c>
      <c r="T301" t="s">
        <v>307</v>
      </c>
      <c r="U301" s="2"/>
      <c r="V301" s="2"/>
    </row>
    <row r="302" spans="2:22" hidden="1" x14ac:dyDescent="0.25">
      <c r="B302">
        <v>2019.0005900000001</v>
      </c>
      <c r="D302" t="s">
        <v>284</v>
      </c>
      <c r="E302">
        <v>318.29000000000002</v>
      </c>
      <c r="G302">
        <v>440</v>
      </c>
      <c r="H302" s="1">
        <v>43480</v>
      </c>
      <c r="I302" s="1">
        <v>43510</v>
      </c>
      <c r="J302" s="1">
        <v>43480</v>
      </c>
      <c r="K302" s="2">
        <v>14920</v>
      </c>
      <c r="N302">
        <v>66</v>
      </c>
      <c r="R302">
        <v>2019.0005000000001</v>
      </c>
      <c r="S302" s="1">
        <v>43480</v>
      </c>
      <c r="T302" t="s">
        <v>307</v>
      </c>
      <c r="U302" s="2">
        <f>SUM(K301:K302)</f>
        <v>20972.15</v>
      </c>
      <c r="V302" s="2"/>
    </row>
    <row r="303" spans="2:22" x14ac:dyDescent="0.25">
      <c r="B303">
        <v>2019.0001400000001</v>
      </c>
      <c r="D303" t="s">
        <v>308</v>
      </c>
      <c r="E303">
        <v>319.01</v>
      </c>
      <c r="G303">
        <v>662</v>
      </c>
      <c r="H303" s="1">
        <v>43801</v>
      </c>
      <c r="I303" s="1">
        <v>43830</v>
      </c>
      <c r="J303" s="1">
        <v>43801</v>
      </c>
      <c r="K303" s="2">
        <v>969.3</v>
      </c>
      <c r="N303">
        <v>1053</v>
      </c>
      <c r="R303">
        <v>2019.00919</v>
      </c>
      <c r="S303" s="1">
        <v>43801</v>
      </c>
      <c r="T303" t="s">
        <v>309</v>
      </c>
      <c r="U303" s="2"/>
      <c r="V303" s="2"/>
    </row>
    <row r="304" spans="2:22" x14ac:dyDescent="0.25">
      <c r="B304">
        <v>2019.00746</v>
      </c>
      <c r="D304" t="s">
        <v>961</v>
      </c>
      <c r="E304">
        <v>314.08999999999997</v>
      </c>
      <c r="G304">
        <v>770</v>
      </c>
      <c r="H304" s="1">
        <v>43788</v>
      </c>
      <c r="I304" s="1">
        <v>43818</v>
      </c>
      <c r="J304" s="1">
        <v>43788</v>
      </c>
      <c r="K304" s="2">
        <v>350</v>
      </c>
      <c r="N304">
        <v>954</v>
      </c>
      <c r="R304">
        <v>2019.0085300000001</v>
      </c>
      <c r="S304" s="1">
        <v>43788</v>
      </c>
      <c r="T304" t="s">
        <v>309</v>
      </c>
      <c r="U304" s="2"/>
      <c r="V304" s="2"/>
    </row>
    <row r="305" spans="2:22" x14ac:dyDescent="0.25">
      <c r="B305">
        <v>2019.00443</v>
      </c>
      <c r="D305" t="s">
        <v>959</v>
      </c>
      <c r="E305">
        <v>314.04000000000002</v>
      </c>
      <c r="G305">
        <v>771</v>
      </c>
      <c r="H305" s="1">
        <v>43763</v>
      </c>
      <c r="I305" s="1">
        <v>43793</v>
      </c>
      <c r="J305" s="1">
        <v>43763</v>
      </c>
      <c r="K305" s="2">
        <v>2500</v>
      </c>
      <c r="N305">
        <v>918</v>
      </c>
      <c r="R305">
        <v>2019.00821</v>
      </c>
      <c r="S305" s="1">
        <v>43763</v>
      </c>
      <c r="T305" t="s">
        <v>309</v>
      </c>
      <c r="U305" s="2"/>
      <c r="V305" s="2"/>
    </row>
    <row r="306" spans="2:22" x14ac:dyDescent="0.25">
      <c r="B306">
        <v>2019.0084400000001</v>
      </c>
      <c r="D306" t="s">
        <v>960</v>
      </c>
      <c r="E306">
        <v>314.08999999999997</v>
      </c>
      <c r="G306">
        <v>770</v>
      </c>
      <c r="H306" s="1">
        <v>43718</v>
      </c>
      <c r="I306" s="1">
        <v>43748</v>
      </c>
      <c r="J306" s="1">
        <v>43718</v>
      </c>
      <c r="K306" s="2">
        <v>5900</v>
      </c>
      <c r="N306">
        <v>767</v>
      </c>
      <c r="R306">
        <v>2019.0068200000001</v>
      </c>
      <c r="S306" s="1">
        <v>43718</v>
      </c>
      <c r="T306" t="s">
        <v>309</v>
      </c>
      <c r="U306" s="2"/>
      <c r="V306" s="2"/>
    </row>
    <row r="307" spans="2:22" x14ac:dyDescent="0.25">
      <c r="B307">
        <v>2019.0025700000001</v>
      </c>
      <c r="D307" t="s">
        <v>310</v>
      </c>
      <c r="E307">
        <v>314.02999999999997</v>
      </c>
      <c r="G307">
        <v>662</v>
      </c>
      <c r="H307" s="1">
        <v>43670</v>
      </c>
      <c r="I307" s="1">
        <v>43700</v>
      </c>
      <c r="J307" s="1">
        <v>43670</v>
      </c>
      <c r="K307" s="2">
        <v>140</v>
      </c>
      <c r="N307">
        <v>603</v>
      </c>
      <c r="R307">
        <v>2019.0052499999999</v>
      </c>
      <c r="S307" s="1">
        <v>43670</v>
      </c>
      <c r="T307" t="s">
        <v>309</v>
      </c>
      <c r="U307" s="2"/>
      <c r="V307" s="2"/>
    </row>
    <row r="308" spans="2:22" x14ac:dyDescent="0.25">
      <c r="B308">
        <v>2019.00035</v>
      </c>
      <c r="D308" t="s">
        <v>962</v>
      </c>
      <c r="E308">
        <v>501.4</v>
      </c>
      <c r="G308">
        <v>662</v>
      </c>
      <c r="H308" s="1">
        <v>43661</v>
      </c>
      <c r="I308" s="1">
        <v>43691</v>
      </c>
      <c r="J308" s="1">
        <v>43661</v>
      </c>
      <c r="K308" s="2">
        <v>6000</v>
      </c>
      <c r="N308">
        <v>523</v>
      </c>
      <c r="R308">
        <v>2019.0046</v>
      </c>
      <c r="S308" s="1">
        <v>43661</v>
      </c>
      <c r="T308" t="s">
        <v>309</v>
      </c>
      <c r="U308" s="2"/>
      <c r="V308" s="2"/>
    </row>
    <row r="309" spans="2:22" x14ac:dyDescent="0.25">
      <c r="B309">
        <v>2019.0063299999999</v>
      </c>
      <c r="D309" t="s">
        <v>311</v>
      </c>
      <c r="E309">
        <v>314.08999999999997</v>
      </c>
      <c r="G309">
        <v>770</v>
      </c>
      <c r="H309" s="1">
        <v>43631</v>
      </c>
      <c r="I309" s="1">
        <v>43661</v>
      </c>
      <c r="J309" s="1">
        <v>43631</v>
      </c>
      <c r="K309" s="2">
        <v>225</v>
      </c>
      <c r="N309">
        <v>521</v>
      </c>
      <c r="R309">
        <v>2019.00459</v>
      </c>
      <c r="S309" s="1">
        <v>43631</v>
      </c>
      <c r="T309" t="s">
        <v>309</v>
      </c>
      <c r="U309" s="2"/>
      <c r="V309" s="2"/>
    </row>
    <row r="310" spans="2:22" x14ac:dyDescent="0.25">
      <c r="B310">
        <v>2019.0063700000001</v>
      </c>
      <c r="D310" t="s">
        <v>312</v>
      </c>
      <c r="E310">
        <v>314.08999999999997</v>
      </c>
      <c r="G310">
        <v>770</v>
      </c>
      <c r="H310" s="1">
        <v>43631</v>
      </c>
      <c r="I310" s="1">
        <v>43661</v>
      </c>
      <c r="J310" s="1">
        <v>43631</v>
      </c>
      <c r="K310" s="2">
        <v>275</v>
      </c>
      <c r="N310">
        <v>520</v>
      </c>
      <c r="R310">
        <v>2019.00458</v>
      </c>
      <c r="S310" s="1">
        <v>43631</v>
      </c>
      <c r="T310" t="s">
        <v>309</v>
      </c>
      <c r="U310" s="2"/>
      <c r="V310" s="2"/>
    </row>
    <row r="311" spans="2:22" x14ac:dyDescent="0.25">
      <c r="B311">
        <v>2019.00848</v>
      </c>
      <c r="D311" t="s">
        <v>314</v>
      </c>
      <c r="E311">
        <v>314.02999999999997</v>
      </c>
      <c r="G311">
        <v>662</v>
      </c>
      <c r="H311" s="1">
        <v>43563</v>
      </c>
      <c r="I311" s="1">
        <v>43593</v>
      </c>
      <c r="J311" s="1">
        <v>43563</v>
      </c>
      <c r="K311" s="2">
        <v>650</v>
      </c>
      <c r="N311">
        <v>285</v>
      </c>
      <c r="R311">
        <v>2019.0024599999999</v>
      </c>
      <c r="S311" s="1">
        <v>43563</v>
      </c>
      <c r="T311" t="s">
        <v>309</v>
      </c>
      <c r="U311" s="2">
        <f>SUM(K303:K311)</f>
        <v>17009.3</v>
      </c>
      <c r="V311" s="2"/>
    </row>
    <row r="312" spans="2:22" x14ac:dyDescent="0.25">
      <c r="H312" s="1"/>
      <c r="I312" s="1"/>
      <c r="J312" s="1"/>
      <c r="K312" s="2"/>
      <c r="S312" s="1"/>
      <c r="U312" s="2"/>
      <c r="V312" s="2"/>
    </row>
    <row r="313" spans="2:22" x14ac:dyDescent="0.25">
      <c r="B313">
        <v>2019.0061800000001</v>
      </c>
      <c r="D313" t="s">
        <v>313</v>
      </c>
      <c r="E313">
        <v>314.02999999999997</v>
      </c>
      <c r="G313">
        <v>662</v>
      </c>
      <c r="H313" s="1">
        <v>43600</v>
      </c>
      <c r="I313" s="1">
        <v>43630</v>
      </c>
      <c r="J313" s="1">
        <v>43600</v>
      </c>
      <c r="K313" s="2">
        <v>21000</v>
      </c>
      <c r="N313">
        <v>403</v>
      </c>
      <c r="R313">
        <v>2019.0034900000001</v>
      </c>
      <c r="S313" s="1">
        <v>43600</v>
      </c>
      <c r="T313" t="s">
        <v>309</v>
      </c>
      <c r="U313" s="2"/>
      <c r="V313" s="2"/>
    </row>
    <row r="314" spans="2:22" x14ac:dyDescent="0.25">
      <c r="B314">
        <v>2019.00136</v>
      </c>
      <c r="D314" t="s">
        <v>315</v>
      </c>
      <c r="E314">
        <v>314.08999999999997</v>
      </c>
      <c r="G314">
        <v>770</v>
      </c>
      <c r="H314" s="1">
        <v>43549</v>
      </c>
      <c r="I314" s="1">
        <v>43579</v>
      </c>
      <c r="J314" s="1">
        <v>43549</v>
      </c>
      <c r="K314" s="2">
        <v>5000</v>
      </c>
      <c r="N314">
        <v>262</v>
      </c>
      <c r="R314">
        <v>2019.00225</v>
      </c>
      <c r="S314" s="1">
        <v>43549</v>
      </c>
      <c r="T314" t="s">
        <v>309</v>
      </c>
      <c r="U314" s="2"/>
      <c r="V314" s="2"/>
    </row>
    <row r="315" spans="2:22" x14ac:dyDescent="0.25">
      <c r="B315">
        <v>2019.00422</v>
      </c>
      <c r="D315" t="s">
        <v>316</v>
      </c>
      <c r="E315">
        <v>314.06</v>
      </c>
      <c r="G315">
        <v>776</v>
      </c>
      <c r="H315" s="1">
        <v>43799</v>
      </c>
      <c r="I315" s="1">
        <v>43829</v>
      </c>
      <c r="J315" s="1">
        <v>43799</v>
      </c>
      <c r="K315" s="2">
        <v>840</v>
      </c>
      <c r="N315">
        <v>1045</v>
      </c>
      <c r="R315">
        <v>2019.0091199999999</v>
      </c>
      <c r="S315" s="1">
        <v>43799</v>
      </c>
      <c r="T315" t="s">
        <v>317</v>
      </c>
      <c r="U315" s="2"/>
      <c r="V315" s="2"/>
    </row>
    <row r="316" spans="2:22" x14ac:dyDescent="0.25">
      <c r="B316">
        <v>2019.0005000000001</v>
      </c>
      <c r="D316" t="s">
        <v>318</v>
      </c>
      <c r="E316">
        <v>314.02999999999997</v>
      </c>
      <c r="G316">
        <v>662</v>
      </c>
      <c r="H316" s="1">
        <v>43818</v>
      </c>
      <c r="I316" s="1">
        <v>43830</v>
      </c>
      <c r="J316" s="1">
        <v>43818</v>
      </c>
      <c r="K316" s="2">
        <v>300</v>
      </c>
      <c r="N316">
        <v>1043</v>
      </c>
      <c r="R316">
        <v>2019.0091</v>
      </c>
      <c r="S316" s="1">
        <v>43818</v>
      </c>
      <c r="T316" t="s">
        <v>317</v>
      </c>
      <c r="U316" s="2"/>
      <c r="V316" s="2"/>
    </row>
    <row r="317" spans="2:22" x14ac:dyDescent="0.25">
      <c r="B317">
        <v>2019.00919</v>
      </c>
      <c r="D317" t="s">
        <v>319</v>
      </c>
      <c r="E317">
        <v>314.02999999999997</v>
      </c>
      <c r="G317">
        <v>662</v>
      </c>
      <c r="H317" s="1">
        <v>43818</v>
      </c>
      <c r="I317" s="1">
        <v>43830</v>
      </c>
      <c r="J317" s="1">
        <v>43818</v>
      </c>
      <c r="K317" s="2">
        <v>1415</v>
      </c>
      <c r="N317">
        <v>1042</v>
      </c>
      <c r="R317">
        <v>2019.00909</v>
      </c>
      <c r="S317" s="1">
        <v>43818</v>
      </c>
      <c r="T317" t="s">
        <v>317</v>
      </c>
      <c r="U317" s="2"/>
      <c r="V317" s="2"/>
    </row>
    <row r="318" spans="2:22" x14ac:dyDescent="0.25">
      <c r="B318">
        <v>2019.0085300000001</v>
      </c>
      <c r="D318" t="s">
        <v>320</v>
      </c>
      <c r="E318">
        <v>314.02999999999997</v>
      </c>
      <c r="G318">
        <v>662</v>
      </c>
      <c r="H318" s="1">
        <v>43818</v>
      </c>
      <c r="I318" s="1">
        <v>43830</v>
      </c>
      <c r="J318" s="1">
        <v>43818</v>
      </c>
      <c r="K318" s="2">
        <v>210</v>
      </c>
      <c r="N318">
        <v>1039</v>
      </c>
      <c r="R318">
        <v>2019.0090700000001</v>
      </c>
      <c r="S318" s="1">
        <v>43818</v>
      </c>
      <c r="T318" t="s">
        <v>317</v>
      </c>
      <c r="U318" s="2"/>
      <c r="V318" s="2"/>
    </row>
    <row r="319" spans="2:22" x14ac:dyDescent="0.25">
      <c r="B319">
        <v>2019.00821</v>
      </c>
      <c r="D319" t="s">
        <v>321</v>
      </c>
      <c r="E319">
        <v>314.02999999999997</v>
      </c>
      <c r="G319">
        <v>662</v>
      </c>
      <c r="H319" s="1">
        <v>43799</v>
      </c>
      <c r="I319" s="1">
        <v>43829</v>
      </c>
      <c r="J319" s="1">
        <v>43799</v>
      </c>
      <c r="K319" s="2">
        <v>300</v>
      </c>
      <c r="N319">
        <v>991</v>
      </c>
      <c r="R319">
        <v>2019.0088599999999</v>
      </c>
      <c r="S319" s="1">
        <v>43799</v>
      </c>
      <c r="T319" t="s">
        <v>317</v>
      </c>
      <c r="U319" s="2"/>
      <c r="V319" s="2"/>
    </row>
    <row r="320" spans="2:22" x14ac:dyDescent="0.25">
      <c r="B320">
        <v>2019.0068200000001</v>
      </c>
      <c r="D320" t="s">
        <v>322</v>
      </c>
      <c r="E320">
        <v>314.05</v>
      </c>
      <c r="G320">
        <v>774</v>
      </c>
      <c r="H320" s="1">
        <v>43773</v>
      </c>
      <c r="I320" s="1">
        <v>43803</v>
      </c>
      <c r="J320" s="1">
        <v>43773</v>
      </c>
      <c r="K320" s="2">
        <v>380</v>
      </c>
      <c r="N320">
        <v>867</v>
      </c>
      <c r="R320">
        <v>2019.00776</v>
      </c>
      <c r="S320" s="1">
        <v>43773</v>
      </c>
      <c r="T320" t="s">
        <v>317</v>
      </c>
      <c r="U320" s="2"/>
      <c r="V320" s="2"/>
    </row>
    <row r="321" spans="2:22" x14ac:dyDescent="0.25">
      <c r="B321">
        <v>2019.0052499999999</v>
      </c>
      <c r="E321">
        <v>314.02999999999997</v>
      </c>
      <c r="G321">
        <v>662</v>
      </c>
      <c r="H321" s="1">
        <v>43740</v>
      </c>
      <c r="I321" s="1">
        <v>43770</v>
      </c>
      <c r="J321" s="1">
        <v>43740</v>
      </c>
      <c r="K321" s="2">
        <v>720</v>
      </c>
      <c r="N321">
        <v>806</v>
      </c>
      <c r="R321">
        <v>2019.0071800000001</v>
      </c>
      <c r="S321" s="1">
        <v>43740</v>
      </c>
      <c r="T321" t="s">
        <v>317</v>
      </c>
      <c r="U321" s="2"/>
      <c r="V321" s="2"/>
    </row>
    <row r="322" spans="2:22" x14ac:dyDescent="0.25">
      <c r="B322">
        <v>2019.0046</v>
      </c>
      <c r="E322">
        <v>314.02999999999997</v>
      </c>
      <c r="G322">
        <v>662</v>
      </c>
      <c r="H322" s="1">
        <v>43717</v>
      </c>
      <c r="I322" s="1">
        <v>43747</v>
      </c>
      <c r="J322" s="1">
        <v>43717</v>
      </c>
      <c r="K322" s="2">
        <v>310</v>
      </c>
      <c r="N322">
        <v>789</v>
      </c>
      <c r="R322">
        <v>2019.00702</v>
      </c>
      <c r="S322" s="1">
        <v>43717</v>
      </c>
      <c r="T322" t="s">
        <v>317</v>
      </c>
      <c r="U322" s="2"/>
      <c r="V322" s="2"/>
    </row>
    <row r="323" spans="2:22" x14ac:dyDescent="0.25">
      <c r="B323">
        <v>2019.00459</v>
      </c>
      <c r="E323">
        <v>314.02999999999997</v>
      </c>
      <c r="G323">
        <v>662</v>
      </c>
      <c r="H323" s="1">
        <v>43717</v>
      </c>
      <c r="I323" s="1">
        <v>43747</v>
      </c>
      <c r="J323" s="1">
        <v>43717</v>
      </c>
      <c r="K323" s="2">
        <v>405</v>
      </c>
      <c r="N323">
        <v>786</v>
      </c>
      <c r="R323">
        <v>2019.0069900000001</v>
      </c>
      <c r="S323" s="1">
        <v>43717</v>
      </c>
      <c r="T323" t="s">
        <v>317</v>
      </c>
      <c r="U323" s="2"/>
      <c r="V323" s="2"/>
    </row>
    <row r="324" spans="2:22" x14ac:dyDescent="0.25">
      <c r="B324">
        <v>2019.00458</v>
      </c>
      <c r="D324" t="s">
        <v>323</v>
      </c>
      <c r="E324">
        <v>314.02999999999997</v>
      </c>
      <c r="G324">
        <v>662</v>
      </c>
      <c r="H324" s="1">
        <v>43553</v>
      </c>
      <c r="I324" s="1">
        <v>43583</v>
      </c>
      <c r="J324" s="1">
        <v>43553</v>
      </c>
      <c r="K324" s="2">
        <v>2295</v>
      </c>
      <c r="N324">
        <v>251</v>
      </c>
      <c r="R324">
        <v>2019.00215</v>
      </c>
      <c r="S324" s="1">
        <v>43553</v>
      </c>
      <c r="T324" t="s">
        <v>317</v>
      </c>
      <c r="U324" s="2">
        <f>SUM(K315:K324)</f>
        <v>7175</v>
      </c>
      <c r="V324" s="2"/>
    </row>
    <row r="325" spans="2:22" x14ac:dyDescent="0.25">
      <c r="B325">
        <v>2019.0034900000001</v>
      </c>
      <c r="D325" t="s">
        <v>346</v>
      </c>
      <c r="E325">
        <v>314.08</v>
      </c>
      <c r="G325">
        <v>662</v>
      </c>
      <c r="H325" s="1">
        <v>43516</v>
      </c>
      <c r="I325" s="1">
        <v>43546</v>
      </c>
      <c r="J325" s="1">
        <v>43516</v>
      </c>
      <c r="K325" s="2">
        <v>4800</v>
      </c>
      <c r="N325">
        <v>155</v>
      </c>
      <c r="R325">
        <v>2019.0013200000001</v>
      </c>
      <c r="S325" s="1">
        <v>43516</v>
      </c>
      <c r="T325" t="s">
        <v>347</v>
      </c>
      <c r="U325" s="2"/>
      <c r="V325" s="2"/>
    </row>
    <row r="326" spans="2:22" x14ac:dyDescent="0.25">
      <c r="B326">
        <v>2019.0024599999999</v>
      </c>
      <c r="D326" t="s">
        <v>348</v>
      </c>
      <c r="E326">
        <v>314.08</v>
      </c>
      <c r="G326">
        <v>662</v>
      </c>
      <c r="H326" s="1">
        <v>43516</v>
      </c>
      <c r="I326" s="1">
        <v>43546</v>
      </c>
      <c r="J326" s="1">
        <v>43516</v>
      </c>
      <c r="K326" s="2">
        <v>1690</v>
      </c>
      <c r="N326">
        <v>154</v>
      </c>
      <c r="R326">
        <v>2019.0013100000001</v>
      </c>
      <c r="S326" s="1">
        <v>43516</v>
      </c>
      <c r="T326" t="s">
        <v>347</v>
      </c>
      <c r="U326" s="2"/>
      <c r="V326" s="2"/>
    </row>
    <row r="327" spans="2:22" x14ac:dyDescent="0.25">
      <c r="B327">
        <v>2019.00225</v>
      </c>
      <c r="D327" t="s">
        <v>349</v>
      </c>
      <c r="E327">
        <v>314.08</v>
      </c>
      <c r="G327">
        <v>662</v>
      </c>
      <c r="H327" s="1">
        <v>43516</v>
      </c>
      <c r="I327" s="1">
        <v>43546</v>
      </c>
      <c r="J327" s="1">
        <v>43516</v>
      </c>
      <c r="K327" s="2">
        <v>4900</v>
      </c>
      <c r="N327">
        <v>153</v>
      </c>
      <c r="R327">
        <v>2019.0012999999999</v>
      </c>
      <c r="S327" s="1">
        <v>43516</v>
      </c>
      <c r="T327" t="s">
        <v>347</v>
      </c>
      <c r="U327" s="2"/>
      <c r="V327" s="2"/>
    </row>
    <row r="328" spans="2:22" x14ac:dyDescent="0.25">
      <c r="B328">
        <v>2019.0091199999999</v>
      </c>
      <c r="D328" t="s">
        <v>350</v>
      </c>
      <c r="E328">
        <v>314.08</v>
      </c>
      <c r="G328">
        <v>662</v>
      </c>
      <c r="H328" s="1">
        <v>43516</v>
      </c>
      <c r="I328" s="1">
        <v>43546</v>
      </c>
      <c r="J328" s="1">
        <v>43516</v>
      </c>
      <c r="K328" s="2">
        <v>2750</v>
      </c>
      <c r="N328">
        <v>152</v>
      </c>
      <c r="R328">
        <v>2019.0012899999999</v>
      </c>
      <c r="S328" s="1">
        <v>43516</v>
      </c>
      <c r="T328" t="s">
        <v>347</v>
      </c>
      <c r="U328" s="2"/>
      <c r="V328" s="2"/>
    </row>
    <row r="329" spans="2:22" x14ac:dyDescent="0.25">
      <c r="B329">
        <v>2019.0091</v>
      </c>
      <c r="D329" t="s">
        <v>351</v>
      </c>
      <c r="E329">
        <v>314.08</v>
      </c>
      <c r="G329">
        <v>662</v>
      </c>
      <c r="H329" s="1">
        <v>43516</v>
      </c>
      <c r="I329" s="1">
        <v>43546</v>
      </c>
      <c r="J329" s="1">
        <v>43516</v>
      </c>
      <c r="K329" s="2">
        <v>2600</v>
      </c>
      <c r="N329">
        <v>151</v>
      </c>
      <c r="R329">
        <v>2019.00128</v>
      </c>
      <c r="S329" s="1">
        <v>43516</v>
      </c>
      <c r="T329" t="s">
        <v>347</v>
      </c>
    </row>
    <row r="330" spans="2:22" x14ac:dyDescent="0.25">
      <c r="B330">
        <v>2019.00909</v>
      </c>
      <c r="E330">
        <v>581.05999999999995</v>
      </c>
      <c r="G330">
        <v>779</v>
      </c>
      <c r="H330" s="1">
        <v>43733</v>
      </c>
      <c r="I330" s="1">
        <v>43763</v>
      </c>
      <c r="J330" s="1">
        <v>43733</v>
      </c>
      <c r="K330" s="2">
        <v>17555.099999999999</v>
      </c>
      <c r="N330">
        <v>845</v>
      </c>
      <c r="R330">
        <v>2019.00755</v>
      </c>
      <c r="S330" s="1">
        <v>43733</v>
      </c>
      <c r="T330" t="s">
        <v>347</v>
      </c>
      <c r="U330" s="2"/>
      <c r="V330" s="2"/>
    </row>
    <row r="331" spans="2:22" x14ac:dyDescent="0.25">
      <c r="B331">
        <v>2019.0090700000001</v>
      </c>
      <c r="D331" t="s">
        <v>340</v>
      </c>
      <c r="E331">
        <v>314.08</v>
      </c>
      <c r="G331">
        <v>662</v>
      </c>
      <c r="H331" s="1">
        <v>43655</v>
      </c>
      <c r="I331" s="1">
        <v>43685</v>
      </c>
      <c r="J331" s="1">
        <v>43655</v>
      </c>
      <c r="K331" s="2">
        <v>690</v>
      </c>
      <c r="N331">
        <v>588</v>
      </c>
      <c r="R331">
        <v>2019.00515</v>
      </c>
      <c r="S331" s="1">
        <v>43655</v>
      </c>
      <c r="T331" t="s">
        <v>347</v>
      </c>
      <c r="U331" s="2"/>
      <c r="V331" s="2"/>
    </row>
    <row r="332" spans="2:22" x14ac:dyDescent="0.25">
      <c r="B332">
        <v>2019.0088599999999</v>
      </c>
      <c r="D332" t="s">
        <v>341</v>
      </c>
      <c r="E332">
        <v>314.08</v>
      </c>
      <c r="G332">
        <v>662</v>
      </c>
      <c r="H332" s="1">
        <v>43655</v>
      </c>
      <c r="I332" s="1">
        <v>43685</v>
      </c>
      <c r="J332" s="1">
        <v>43655</v>
      </c>
      <c r="K332" s="2">
        <v>2500</v>
      </c>
      <c r="N332">
        <v>583</v>
      </c>
      <c r="R332">
        <v>2019.0051100000001</v>
      </c>
      <c r="S332" s="1">
        <v>43655</v>
      </c>
      <c r="T332" t="s">
        <v>347</v>
      </c>
      <c r="U332" s="2"/>
      <c r="V332" s="2"/>
    </row>
    <row r="333" spans="2:22" x14ac:dyDescent="0.25">
      <c r="B333">
        <v>2019.00776</v>
      </c>
      <c r="D333" t="s">
        <v>342</v>
      </c>
      <c r="E333">
        <v>314.08</v>
      </c>
      <c r="G333">
        <v>662</v>
      </c>
      <c r="H333" s="1">
        <v>43655</v>
      </c>
      <c r="I333" s="1">
        <v>43685</v>
      </c>
      <c r="J333" s="1">
        <v>43655</v>
      </c>
      <c r="K333" s="2">
        <v>1680</v>
      </c>
      <c r="N333">
        <v>582</v>
      </c>
      <c r="R333">
        <v>2019.0051000000001</v>
      </c>
      <c r="S333" s="1">
        <v>43655</v>
      </c>
      <c r="T333" t="s">
        <v>347</v>
      </c>
      <c r="U333" s="2"/>
      <c r="V333" s="2"/>
    </row>
    <row r="334" spans="2:22" x14ac:dyDescent="0.25">
      <c r="B334">
        <v>2019.0071800000001</v>
      </c>
      <c r="D334" t="s">
        <v>342</v>
      </c>
      <c r="E334">
        <v>314.08</v>
      </c>
      <c r="G334">
        <v>662</v>
      </c>
      <c r="H334" s="1">
        <v>43655</v>
      </c>
      <c r="I334" s="1">
        <v>43685</v>
      </c>
      <c r="J334" s="1">
        <v>43655</v>
      </c>
      <c r="K334" s="2">
        <v>4750</v>
      </c>
      <c r="N334">
        <v>581</v>
      </c>
      <c r="R334">
        <v>2019.0050900000001</v>
      </c>
      <c r="S334" s="1">
        <v>43655</v>
      </c>
      <c r="T334" t="s">
        <v>347</v>
      </c>
      <c r="U334" s="2"/>
      <c r="V334" s="2"/>
    </row>
    <row r="335" spans="2:22" x14ac:dyDescent="0.25">
      <c r="B335">
        <v>2019.00702</v>
      </c>
      <c r="D335" t="s">
        <v>343</v>
      </c>
      <c r="E335">
        <v>314.08</v>
      </c>
      <c r="G335">
        <v>662</v>
      </c>
      <c r="H335" s="1">
        <v>43652</v>
      </c>
      <c r="I335" s="1">
        <v>43682</v>
      </c>
      <c r="J335" s="1">
        <v>43652</v>
      </c>
      <c r="K335" s="2">
        <v>4500</v>
      </c>
      <c r="N335">
        <v>579</v>
      </c>
      <c r="R335">
        <v>2019.0050699999999</v>
      </c>
      <c r="S335" s="1">
        <v>43652</v>
      </c>
      <c r="T335" t="s">
        <v>347</v>
      </c>
      <c r="U335" s="2"/>
      <c r="V335" s="2"/>
    </row>
    <row r="336" spans="2:22" x14ac:dyDescent="0.25">
      <c r="B336">
        <v>2019.0069900000001</v>
      </c>
      <c r="D336" t="s">
        <v>344</v>
      </c>
      <c r="E336">
        <v>314.08</v>
      </c>
      <c r="G336">
        <v>662</v>
      </c>
      <c r="H336" s="1">
        <v>43655</v>
      </c>
      <c r="I336" s="1">
        <v>43685</v>
      </c>
      <c r="J336" s="1">
        <v>43655</v>
      </c>
      <c r="K336" s="2">
        <v>3000</v>
      </c>
      <c r="N336">
        <v>578</v>
      </c>
      <c r="R336">
        <v>2019.00506</v>
      </c>
      <c r="S336" s="1">
        <v>43655</v>
      </c>
      <c r="T336" t="s">
        <v>347</v>
      </c>
      <c r="U336" s="2"/>
      <c r="V336" s="2"/>
    </row>
    <row r="337" spans="2:22" x14ac:dyDescent="0.25">
      <c r="B337">
        <v>2019.00215</v>
      </c>
      <c r="D337" t="s">
        <v>345</v>
      </c>
      <c r="E337">
        <v>314.08</v>
      </c>
      <c r="G337">
        <v>662</v>
      </c>
      <c r="H337" s="1">
        <v>43655</v>
      </c>
      <c r="I337" s="1">
        <v>43685</v>
      </c>
      <c r="J337" s="1">
        <v>43655</v>
      </c>
      <c r="K337" s="2">
        <v>1680</v>
      </c>
      <c r="N337">
        <v>577</v>
      </c>
      <c r="R337">
        <v>2019.00505</v>
      </c>
      <c r="S337" s="1">
        <v>43655</v>
      </c>
      <c r="T337" t="s">
        <v>347</v>
      </c>
      <c r="U337" s="2">
        <f>SUM(K325:K337)</f>
        <v>53095.1</v>
      </c>
      <c r="V337" s="2"/>
    </row>
    <row r="338" spans="2:22" x14ac:dyDescent="0.25">
      <c r="B338">
        <v>2019.00911</v>
      </c>
      <c r="D338" t="s">
        <v>324</v>
      </c>
      <c r="E338">
        <v>314.08999999999997</v>
      </c>
      <c r="G338">
        <v>770</v>
      </c>
      <c r="H338" s="1">
        <v>43818</v>
      </c>
      <c r="I338" s="1">
        <v>43830</v>
      </c>
      <c r="J338" s="1">
        <v>43818</v>
      </c>
      <c r="K338" s="2">
        <v>2350</v>
      </c>
      <c r="N338">
        <v>1044</v>
      </c>
      <c r="R338">
        <v>2019.00911</v>
      </c>
      <c r="S338" s="1">
        <v>43818</v>
      </c>
      <c r="T338" t="s">
        <v>325</v>
      </c>
      <c r="U338" s="2"/>
      <c r="V338" s="2"/>
    </row>
    <row r="339" spans="2:22" x14ac:dyDescent="0.25">
      <c r="B339">
        <v>2019.00908</v>
      </c>
      <c r="D339" t="s">
        <v>324</v>
      </c>
      <c r="E339">
        <v>314.02999999999997</v>
      </c>
      <c r="G339">
        <v>662</v>
      </c>
      <c r="H339" s="1">
        <v>43818</v>
      </c>
      <c r="I339" s="1">
        <v>43830</v>
      </c>
      <c r="J339" s="1">
        <v>43818</v>
      </c>
      <c r="K339" s="2">
        <v>120</v>
      </c>
      <c r="N339">
        <v>1040</v>
      </c>
      <c r="R339">
        <v>2019.00908</v>
      </c>
      <c r="S339" s="1">
        <v>43818</v>
      </c>
      <c r="T339" t="s">
        <v>325</v>
      </c>
      <c r="U339" s="2"/>
      <c r="V339" s="2"/>
    </row>
    <row r="340" spans="2:22" x14ac:dyDescent="0.25">
      <c r="B340">
        <v>2019.00884</v>
      </c>
      <c r="D340" t="s">
        <v>326</v>
      </c>
      <c r="E340">
        <v>313</v>
      </c>
      <c r="G340">
        <v>662</v>
      </c>
      <c r="H340" s="1">
        <v>43792</v>
      </c>
      <c r="I340" s="1">
        <v>43822</v>
      </c>
      <c r="J340" s="1">
        <v>43792</v>
      </c>
      <c r="K340" s="2">
        <v>170</v>
      </c>
      <c r="N340">
        <v>989</v>
      </c>
      <c r="R340">
        <v>2019.00884</v>
      </c>
      <c r="S340" s="1">
        <v>43792</v>
      </c>
      <c r="T340" t="s">
        <v>325</v>
      </c>
      <c r="U340" s="2"/>
      <c r="V340" s="2"/>
    </row>
    <row r="341" spans="2:22" x14ac:dyDescent="0.25">
      <c r="B341">
        <v>2019.00883</v>
      </c>
      <c r="D341" t="s">
        <v>327</v>
      </c>
      <c r="E341">
        <v>314.02999999999997</v>
      </c>
      <c r="G341">
        <v>662</v>
      </c>
      <c r="H341" s="1">
        <v>43787</v>
      </c>
      <c r="I341" s="1">
        <v>43817</v>
      </c>
      <c r="J341" s="1">
        <v>43787</v>
      </c>
      <c r="K341" s="2">
        <v>1040</v>
      </c>
      <c r="N341">
        <v>988</v>
      </c>
      <c r="R341">
        <v>2019.00883</v>
      </c>
      <c r="S341" s="1">
        <v>43787</v>
      </c>
      <c r="T341" t="s">
        <v>325</v>
      </c>
      <c r="U341" s="2"/>
      <c r="V341" s="2"/>
    </row>
    <row r="342" spans="2:22" x14ac:dyDescent="0.25">
      <c r="B342">
        <v>2019.00701</v>
      </c>
      <c r="E342">
        <v>314.02999999999997</v>
      </c>
      <c r="G342">
        <v>662</v>
      </c>
      <c r="H342" s="1">
        <v>43717</v>
      </c>
      <c r="I342" s="1">
        <v>43747</v>
      </c>
      <c r="J342" s="1">
        <v>43717</v>
      </c>
      <c r="K342" s="2">
        <v>700</v>
      </c>
      <c r="N342">
        <v>788</v>
      </c>
      <c r="R342">
        <v>2019.00701</v>
      </c>
      <c r="S342" s="1">
        <v>43717</v>
      </c>
      <c r="T342" t="s">
        <v>325</v>
      </c>
      <c r="U342" s="2"/>
      <c r="V342" s="2"/>
    </row>
    <row r="343" spans="2:22" x14ac:dyDescent="0.25">
      <c r="B343">
        <v>2019.0070000000001</v>
      </c>
      <c r="E343">
        <v>314.02999999999997</v>
      </c>
      <c r="G343">
        <v>662</v>
      </c>
      <c r="H343" s="1">
        <v>43717</v>
      </c>
      <c r="I343" s="1">
        <v>43747</v>
      </c>
      <c r="J343" s="1">
        <v>43717</v>
      </c>
      <c r="K343" s="2">
        <v>1360</v>
      </c>
      <c r="N343">
        <v>787</v>
      </c>
      <c r="R343">
        <v>2019.0070000000001</v>
      </c>
      <c r="S343" s="1">
        <v>43717</v>
      </c>
      <c r="T343" t="s">
        <v>325</v>
      </c>
      <c r="U343" s="2"/>
      <c r="V343" s="2"/>
    </row>
    <row r="344" spans="2:22" x14ac:dyDescent="0.25">
      <c r="B344">
        <v>2019.0066899999999</v>
      </c>
      <c r="E344">
        <v>314.12</v>
      </c>
      <c r="G344">
        <v>662</v>
      </c>
      <c r="H344" s="1">
        <v>43705</v>
      </c>
      <c r="I344" s="1">
        <v>43735</v>
      </c>
      <c r="J344" s="1">
        <v>43705</v>
      </c>
      <c r="K344" s="2">
        <v>12880</v>
      </c>
      <c r="N344">
        <v>754</v>
      </c>
      <c r="R344">
        <v>2019.0066899999999</v>
      </c>
      <c r="S344" s="1">
        <v>43705</v>
      </c>
      <c r="T344" t="s">
        <v>325</v>
      </c>
      <c r="U344" s="2"/>
      <c r="V344" s="2"/>
    </row>
    <row r="345" spans="2:22" x14ac:dyDescent="0.25">
      <c r="B345">
        <v>2019.0066400000001</v>
      </c>
      <c r="D345" t="s">
        <v>328</v>
      </c>
      <c r="E345">
        <v>314.02999999999997</v>
      </c>
      <c r="G345">
        <v>662</v>
      </c>
      <c r="H345" s="1">
        <v>43700</v>
      </c>
      <c r="I345" s="1">
        <v>43730</v>
      </c>
      <c r="J345" s="1">
        <v>43700</v>
      </c>
      <c r="K345" s="2">
        <v>1100</v>
      </c>
      <c r="N345">
        <v>748</v>
      </c>
      <c r="R345">
        <v>2019.0066400000001</v>
      </c>
      <c r="S345" s="1">
        <v>43700</v>
      </c>
      <c r="T345" t="s">
        <v>325</v>
      </c>
      <c r="U345" s="2"/>
      <c r="V345" s="2"/>
    </row>
    <row r="346" spans="2:22" x14ac:dyDescent="0.25">
      <c r="B346">
        <v>2019.0066300000001</v>
      </c>
      <c r="E346">
        <v>314.02999999999997</v>
      </c>
      <c r="G346">
        <v>662</v>
      </c>
      <c r="H346" s="1">
        <v>43705</v>
      </c>
      <c r="I346" s="1">
        <v>43735</v>
      </c>
      <c r="J346" s="1">
        <v>43705</v>
      </c>
      <c r="K346" s="2">
        <v>120</v>
      </c>
      <c r="N346">
        <v>747</v>
      </c>
      <c r="R346">
        <v>2019.0066300000001</v>
      </c>
      <c r="S346" s="1">
        <v>43705</v>
      </c>
      <c r="T346" t="s">
        <v>325</v>
      </c>
      <c r="U346" s="2"/>
      <c r="V346" s="2"/>
    </row>
    <row r="347" spans="2:22" x14ac:dyDescent="0.25">
      <c r="B347">
        <v>2019.0066200000001</v>
      </c>
      <c r="E347">
        <v>314.02999999999997</v>
      </c>
      <c r="G347">
        <v>662</v>
      </c>
      <c r="H347" s="1">
        <v>43705</v>
      </c>
      <c r="I347" s="1">
        <v>43735</v>
      </c>
      <c r="J347" s="1">
        <v>43705</v>
      </c>
      <c r="K347" s="2">
        <v>540</v>
      </c>
      <c r="N347">
        <v>746</v>
      </c>
      <c r="R347">
        <v>2019.0066200000001</v>
      </c>
      <c r="S347" s="1">
        <v>43705</v>
      </c>
      <c r="T347" t="s">
        <v>325</v>
      </c>
      <c r="U347" s="2"/>
      <c r="V347" s="2"/>
    </row>
    <row r="348" spans="2:22" x14ac:dyDescent="0.25">
      <c r="B348">
        <v>2019.0066099999999</v>
      </c>
      <c r="D348" t="s">
        <v>329</v>
      </c>
      <c r="E348">
        <v>318.19</v>
      </c>
      <c r="G348">
        <v>772</v>
      </c>
      <c r="H348" s="1">
        <v>43700</v>
      </c>
      <c r="I348" s="1">
        <v>43730</v>
      </c>
      <c r="J348" s="1">
        <v>43700</v>
      </c>
      <c r="K348" s="2">
        <v>450</v>
      </c>
      <c r="N348">
        <v>745</v>
      </c>
      <c r="R348">
        <v>2019.0066099999999</v>
      </c>
      <c r="S348" s="1">
        <v>43700</v>
      </c>
      <c r="T348" t="s">
        <v>325</v>
      </c>
      <c r="U348" s="2"/>
      <c r="V348" s="2"/>
    </row>
    <row r="349" spans="2:22" x14ac:dyDescent="0.25">
      <c r="B349">
        <v>2019.0065999999999</v>
      </c>
      <c r="E349">
        <v>314.02999999999997</v>
      </c>
      <c r="G349">
        <v>662</v>
      </c>
      <c r="H349" s="1">
        <v>43700</v>
      </c>
      <c r="I349" s="1">
        <v>43730</v>
      </c>
      <c r="J349" s="1">
        <v>43700</v>
      </c>
      <c r="K349" s="2">
        <v>225</v>
      </c>
      <c r="N349">
        <v>744</v>
      </c>
      <c r="R349">
        <v>2019.0065999999999</v>
      </c>
      <c r="S349" s="1">
        <v>43700</v>
      </c>
      <c r="T349" t="s">
        <v>325</v>
      </c>
      <c r="U349" s="2"/>
      <c r="V349" s="2"/>
    </row>
    <row r="350" spans="2:22" x14ac:dyDescent="0.25">
      <c r="B350">
        <v>2019.0046600000001</v>
      </c>
      <c r="D350" t="s">
        <v>330</v>
      </c>
      <c r="E350">
        <v>314.02999999999997</v>
      </c>
      <c r="G350">
        <v>662</v>
      </c>
      <c r="H350" s="1">
        <v>43628</v>
      </c>
      <c r="I350" s="1">
        <v>43658</v>
      </c>
      <c r="J350" s="1">
        <v>43628</v>
      </c>
      <c r="K350" s="2">
        <v>90</v>
      </c>
      <c r="N350">
        <v>530</v>
      </c>
      <c r="R350">
        <v>2019.0046600000001</v>
      </c>
      <c r="S350" s="1">
        <v>43628</v>
      </c>
      <c r="T350" t="s">
        <v>325</v>
      </c>
      <c r="U350" s="2"/>
      <c r="V350" s="2"/>
    </row>
    <row r="351" spans="2:22" x14ac:dyDescent="0.25">
      <c r="B351">
        <v>2019.0046500000001</v>
      </c>
      <c r="D351" t="s">
        <v>331</v>
      </c>
      <c r="E351">
        <v>314.02999999999997</v>
      </c>
      <c r="G351">
        <v>662</v>
      </c>
      <c r="H351" s="1">
        <v>43642</v>
      </c>
      <c r="I351" s="1">
        <v>43672</v>
      </c>
      <c r="J351" s="1">
        <v>43642</v>
      </c>
      <c r="K351" s="2">
        <v>200</v>
      </c>
      <c r="N351">
        <v>529</v>
      </c>
      <c r="R351">
        <v>2019.0046500000001</v>
      </c>
      <c r="S351" s="1">
        <v>43642</v>
      </c>
      <c r="T351" t="s">
        <v>325</v>
      </c>
      <c r="U351" s="2"/>
      <c r="V351" s="2"/>
    </row>
    <row r="352" spans="2:22" x14ac:dyDescent="0.25">
      <c r="B352">
        <v>2019.00415</v>
      </c>
      <c r="D352" t="s">
        <v>324</v>
      </c>
      <c r="E352">
        <v>314.02</v>
      </c>
      <c r="G352">
        <v>335</v>
      </c>
      <c r="H352" s="1">
        <v>43621</v>
      </c>
      <c r="I352" s="1">
        <v>43651</v>
      </c>
      <c r="J352" s="1">
        <v>43621</v>
      </c>
      <c r="K352" s="2">
        <v>85</v>
      </c>
      <c r="N352">
        <v>473</v>
      </c>
      <c r="R352">
        <v>2019.00415</v>
      </c>
      <c r="S352" s="1">
        <v>43621</v>
      </c>
      <c r="T352" t="s">
        <v>325</v>
      </c>
      <c r="U352" s="2"/>
      <c r="V352" s="2"/>
    </row>
    <row r="353" spans="2:22" x14ac:dyDescent="0.25">
      <c r="B353">
        <v>2019.00414</v>
      </c>
      <c r="D353" t="s">
        <v>332</v>
      </c>
      <c r="E353">
        <v>314.02999999999997</v>
      </c>
      <c r="G353">
        <v>662</v>
      </c>
      <c r="H353" s="1">
        <v>43621</v>
      </c>
      <c r="I353" s="1">
        <v>43651</v>
      </c>
      <c r="J353" s="1">
        <v>43621</v>
      </c>
      <c r="K353" s="2">
        <v>600</v>
      </c>
      <c r="N353">
        <v>472</v>
      </c>
      <c r="R353">
        <v>2019.00414</v>
      </c>
      <c r="S353" s="1">
        <v>43621</v>
      </c>
      <c r="T353" t="s">
        <v>325</v>
      </c>
      <c r="U353" s="2"/>
      <c r="V353" s="2"/>
    </row>
    <row r="354" spans="2:22" x14ac:dyDescent="0.25">
      <c r="B354">
        <v>2019.00413</v>
      </c>
      <c r="D354" t="s">
        <v>333</v>
      </c>
      <c r="E354">
        <v>314.02999999999997</v>
      </c>
      <c r="G354">
        <v>662</v>
      </c>
      <c r="H354" s="1">
        <v>43607</v>
      </c>
      <c r="I354" s="1">
        <v>43637</v>
      </c>
      <c r="J354" s="1">
        <v>43607</v>
      </c>
      <c r="K354" s="2">
        <v>150</v>
      </c>
      <c r="N354">
        <v>471</v>
      </c>
      <c r="R354">
        <v>2019.00413</v>
      </c>
      <c r="S354" s="1">
        <v>43607</v>
      </c>
      <c r="T354" t="s">
        <v>325</v>
      </c>
      <c r="U354" s="2"/>
      <c r="V354" s="2"/>
    </row>
    <row r="355" spans="2:22" x14ac:dyDescent="0.25">
      <c r="B355">
        <v>2019.0041200000001</v>
      </c>
      <c r="D355" t="s">
        <v>334</v>
      </c>
      <c r="E355">
        <v>314.02999999999997</v>
      </c>
      <c r="G355">
        <v>662</v>
      </c>
      <c r="H355" s="1">
        <v>43606</v>
      </c>
      <c r="I355" s="1">
        <v>43636</v>
      </c>
      <c r="J355" s="1">
        <v>43606</v>
      </c>
      <c r="K355" s="2">
        <v>510</v>
      </c>
      <c r="N355">
        <v>470</v>
      </c>
      <c r="R355">
        <v>2019.0041200000001</v>
      </c>
      <c r="S355" s="1">
        <v>43606</v>
      </c>
      <c r="T355" t="s">
        <v>325</v>
      </c>
      <c r="U355" s="2"/>
      <c r="V355" s="2"/>
    </row>
    <row r="356" spans="2:22" x14ac:dyDescent="0.25">
      <c r="B356">
        <v>2019.0036</v>
      </c>
      <c r="D356" t="s">
        <v>335</v>
      </c>
      <c r="E356">
        <v>314.02999999999997</v>
      </c>
      <c r="G356">
        <v>662</v>
      </c>
      <c r="H356" s="1">
        <v>43602</v>
      </c>
      <c r="I356" s="1">
        <v>43632</v>
      </c>
      <c r="J356" s="1">
        <v>43602</v>
      </c>
      <c r="K356" s="2">
        <v>300</v>
      </c>
      <c r="N356">
        <v>414</v>
      </c>
      <c r="R356">
        <v>2019.0036</v>
      </c>
      <c r="S356" s="1">
        <v>43602</v>
      </c>
      <c r="T356" t="s">
        <v>325</v>
      </c>
      <c r="U356" s="2"/>
      <c r="V356" s="2"/>
    </row>
    <row r="357" spans="2:22" x14ac:dyDescent="0.25">
      <c r="B357">
        <v>2019.00359</v>
      </c>
      <c r="D357" t="s">
        <v>336</v>
      </c>
      <c r="E357">
        <v>314.02999999999997</v>
      </c>
      <c r="G357">
        <v>662</v>
      </c>
      <c r="H357" s="1">
        <v>43602</v>
      </c>
      <c r="I357" s="1">
        <v>43632</v>
      </c>
      <c r="J357" s="1">
        <v>43602</v>
      </c>
      <c r="K357" s="2">
        <v>1770</v>
      </c>
      <c r="N357">
        <v>413</v>
      </c>
      <c r="R357">
        <v>2019.00359</v>
      </c>
      <c r="S357" s="1">
        <v>43602</v>
      </c>
      <c r="T357" t="s">
        <v>325</v>
      </c>
      <c r="U357" s="2"/>
      <c r="V357" s="2"/>
    </row>
    <row r="358" spans="2:22" x14ac:dyDescent="0.25">
      <c r="B358">
        <v>2019.0035800000001</v>
      </c>
      <c r="D358" t="s">
        <v>337</v>
      </c>
      <c r="E358">
        <v>314.02999999999997</v>
      </c>
      <c r="G358">
        <v>662</v>
      </c>
      <c r="H358" s="1">
        <v>43602</v>
      </c>
      <c r="I358" s="1">
        <v>43632</v>
      </c>
      <c r="J358" s="1">
        <v>43602</v>
      </c>
      <c r="K358" s="2">
        <v>1340</v>
      </c>
      <c r="N358">
        <v>412</v>
      </c>
      <c r="R358">
        <v>2019.0035800000001</v>
      </c>
      <c r="S358" s="1">
        <v>43602</v>
      </c>
      <c r="T358" t="s">
        <v>325</v>
      </c>
      <c r="U358" s="2"/>
      <c r="V358" s="2"/>
    </row>
    <row r="359" spans="2:22" x14ac:dyDescent="0.25">
      <c r="B359">
        <v>2019.0035700000001</v>
      </c>
      <c r="D359" t="s">
        <v>338</v>
      </c>
      <c r="E359">
        <v>314.02999999999997</v>
      </c>
      <c r="G359">
        <v>662</v>
      </c>
      <c r="H359" s="1">
        <v>43602</v>
      </c>
      <c r="I359" s="1">
        <v>43632</v>
      </c>
      <c r="J359" s="1">
        <v>43602</v>
      </c>
      <c r="K359" s="2">
        <v>190</v>
      </c>
      <c r="N359">
        <v>411</v>
      </c>
      <c r="R359">
        <v>2019.0035700000001</v>
      </c>
      <c r="S359" s="1">
        <v>43602</v>
      </c>
      <c r="T359" t="s">
        <v>325</v>
      </c>
      <c r="U359" s="2"/>
      <c r="V359" s="2"/>
    </row>
    <row r="360" spans="2:22" x14ac:dyDescent="0.25">
      <c r="B360">
        <v>2019.0032900000001</v>
      </c>
      <c r="D360" t="s">
        <v>324</v>
      </c>
      <c r="E360">
        <v>314.02999999999997</v>
      </c>
      <c r="G360">
        <v>662</v>
      </c>
      <c r="H360" s="1">
        <v>43584</v>
      </c>
      <c r="I360" s="1">
        <v>43614</v>
      </c>
      <c r="J360" s="1">
        <v>43584</v>
      </c>
      <c r="K360" s="2">
        <v>1140</v>
      </c>
      <c r="N360">
        <v>376</v>
      </c>
      <c r="R360">
        <v>2019.0032900000001</v>
      </c>
      <c r="S360" s="1">
        <v>43584</v>
      </c>
      <c r="T360" t="s">
        <v>325</v>
      </c>
      <c r="U360" s="2"/>
      <c r="V360" s="2"/>
    </row>
    <row r="361" spans="2:22" x14ac:dyDescent="0.25">
      <c r="B361">
        <v>2019.0021999999999</v>
      </c>
      <c r="D361" t="s">
        <v>339</v>
      </c>
      <c r="E361">
        <v>314.06</v>
      </c>
      <c r="G361">
        <v>776</v>
      </c>
      <c r="H361" s="1">
        <v>43551</v>
      </c>
      <c r="I361" s="1">
        <v>43581</v>
      </c>
      <c r="J361" s="1">
        <v>43551</v>
      </c>
      <c r="K361" s="2">
        <v>4200</v>
      </c>
      <c r="N361">
        <v>257</v>
      </c>
      <c r="R361">
        <v>2019.0021999999999</v>
      </c>
      <c r="S361" s="1">
        <v>43551</v>
      </c>
      <c r="T361" t="s">
        <v>325</v>
      </c>
      <c r="U361" s="2"/>
      <c r="V361" s="2"/>
    </row>
    <row r="362" spans="2:22" x14ac:dyDescent="0.25">
      <c r="B362">
        <v>2019.0011500000001</v>
      </c>
      <c r="D362" t="s">
        <v>324</v>
      </c>
      <c r="E362">
        <v>506.08</v>
      </c>
      <c r="G362">
        <v>770</v>
      </c>
      <c r="H362" s="1">
        <v>43509</v>
      </c>
      <c r="I362" s="1">
        <v>43539</v>
      </c>
      <c r="J362" s="1">
        <v>43509</v>
      </c>
      <c r="K362" s="2">
        <v>3680</v>
      </c>
      <c r="N362">
        <v>137</v>
      </c>
      <c r="R362">
        <v>2019.0011500000001</v>
      </c>
      <c r="S362" s="1">
        <v>43509</v>
      </c>
      <c r="T362" t="s">
        <v>325</v>
      </c>
      <c r="U362" s="2">
        <f>SUM(K338:K362)</f>
        <v>35310</v>
      </c>
      <c r="V362" s="2"/>
    </row>
    <row r="363" spans="2:22" hidden="1" x14ac:dyDescent="0.25">
      <c r="B363">
        <v>2019.00755</v>
      </c>
      <c r="D363" t="s">
        <v>352</v>
      </c>
      <c r="E363">
        <v>319.01</v>
      </c>
      <c r="G363">
        <v>220</v>
      </c>
      <c r="H363" s="1">
        <v>43580</v>
      </c>
      <c r="I363" s="1">
        <v>43610</v>
      </c>
      <c r="J363" s="1">
        <v>43580</v>
      </c>
      <c r="K363" s="2">
        <v>800</v>
      </c>
      <c r="N363">
        <v>336</v>
      </c>
      <c r="R363">
        <v>2019.0029400000001</v>
      </c>
      <c r="S363" s="1">
        <v>43580</v>
      </c>
      <c r="T363" t="s">
        <v>353</v>
      </c>
      <c r="U363" s="2"/>
      <c r="V363" s="2"/>
    </row>
    <row r="364" spans="2:22" hidden="1" x14ac:dyDescent="0.25">
      <c r="B364">
        <v>2019.00515</v>
      </c>
      <c r="D364" t="s">
        <v>354</v>
      </c>
      <c r="E364">
        <v>366.01</v>
      </c>
      <c r="G364">
        <v>335</v>
      </c>
      <c r="H364" s="1">
        <v>43600</v>
      </c>
      <c r="I364" s="1">
        <v>43630</v>
      </c>
      <c r="J364" s="1">
        <v>43600</v>
      </c>
      <c r="K364" s="2">
        <v>100</v>
      </c>
      <c r="N364">
        <v>496</v>
      </c>
      <c r="R364">
        <v>2019.0043700000001</v>
      </c>
      <c r="S364" s="1">
        <v>43600</v>
      </c>
      <c r="T364" t="s">
        <v>355</v>
      </c>
      <c r="U364" s="2"/>
      <c r="V364" s="2"/>
    </row>
    <row r="365" spans="2:22" hidden="1" x14ac:dyDescent="0.25">
      <c r="B365">
        <v>2019.0051100000001</v>
      </c>
      <c r="D365" t="s">
        <v>356</v>
      </c>
      <c r="E365">
        <v>366.09</v>
      </c>
      <c r="G365">
        <v>886</v>
      </c>
      <c r="H365" s="1">
        <v>43599</v>
      </c>
      <c r="I365" s="1">
        <v>43629</v>
      </c>
      <c r="J365" s="1">
        <v>43599</v>
      </c>
      <c r="K365" s="2">
        <v>300</v>
      </c>
      <c r="N365">
        <v>418</v>
      </c>
      <c r="R365">
        <v>2019.0036299999999</v>
      </c>
      <c r="S365" s="1">
        <v>43599</v>
      </c>
      <c r="T365" t="s">
        <v>357</v>
      </c>
      <c r="U365" s="2"/>
      <c r="V365" s="2"/>
    </row>
    <row r="366" spans="2:22" hidden="1" x14ac:dyDescent="0.25">
      <c r="B366">
        <v>2019.0051000000001</v>
      </c>
      <c r="E366">
        <v>366.02</v>
      </c>
      <c r="G366">
        <v>886</v>
      </c>
      <c r="H366" s="1">
        <v>43691</v>
      </c>
      <c r="I366" s="1">
        <v>43721</v>
      </c>
      <c r="J366" s="1">
        <v>43691</v>
      </c>
      <c r="K366" s="2">
        <v>200</v>
      </c>
      <c r="N366">
        <v>614</v>
      </c>
      <c r="R366">
        <v>2019.0053600000001</v>
      </c>
      <c r="S366" s="1">
        <v>43691</v>
      </c>
      <c r="T366" t="s">
        <v>358</v>
      </c>
      <c r="U366" s="2"/>
      <c r="V366" s="2"/>
    </row>
    <row r="367" spans="2:22" hidden="1" x14ac:dyDescent="0.25">
      <c r="B367">
        <v>2019.0050900000001</v>
      </c>
      <c r="E367">
        <v>366.02</v>
      </c>
      <c r="G367">
        <v>886</v>
      </c>
      <c r="H367" s="1">
        <v>43763</v>
      </c>
      <c r="I367" s="1">
        <v>43793</v>
      </c>
      <c r="J367" s="1">
        <v>43763</v>
      </c>
      <c r="K367" s="2">
        <v>37.5</v>
      </c>
      <c r="N367">
        <v>832</v>
      </c>
      <c r="R367">
        <v>2019.0074400000001</v>
      </c>
      <c r="S367" s="1">
        <v>43763</v>
      </c>
      <c r="T367" t="s">
        <v>359</v>
      </c>
      <c r="U367" s="2"/>
      <c r="V367" s="2"/>
    </row>
    <row r="368" spans="2:22" hidden="1" x14ac:dyDescent="0.25">
      <c r="B368">
        <v>2019.0050699999999</v>
      </c>
      <c r="D368" t="s">
        <v>360</v>
      </c>
      <c r="E368">
        <v>366.01</v>
      </c>
      <c r="G368">
        <v>335</v>
      </c>
      <c r="H368" s="1">
        <v>43669</v>
      </c>
      <c r="I368" s="1">
        <v>43699</v>
      </c>
      <c r="J368" s="1">
        <v>43669</v>
      </c>
      <c r="K368" s="2">
        <v>100</v>
      </c>
      <c r="N368">
        <v>608</v>
      </c>
      <c r="R368">
        <v>2019.0053</v>
      </c>
      <c r="S368" s="1">
        <v>43669</v>
      </c>
      <c r="T368" t="s">
        <v>359</v>
      </c>
      <c r="U368" s="2"/>
      <c r="V368" s="2"/>
    </row>
    <row r="369" spans="2:22" x14ac:dyDescent="0.25">
      <c r="B369">
        <v>2019.00506</v>
      </c>
      <c r="D369" t="s">
        <v>361</v>
      </c>
      <c r="E369">
        <v>581.05999999999995</v>
      </c>
      <c r="G369">
        <v>779</v>
      </c>
      <c r="H369" s="1">
        <v>43774</v>
      </c>
      <c r="I369" s="1">
        <v>43804</v>
      </c>
      <c r="J369" s="1">
        <v>43774</v>
      </c>
      <c r="K369" s="2">
        <v>7066.45</v>
      </c>
      <c r="N369">
        <v>888</v>
      </c>
      <c r="R369">
        <v>2019.0079599999999</v>
      </c>
      <c r="S369" s="1">
        <v>43774</v>
      </c>
      <c r="T369" t="s">
        <v>362</v>
      </c>
      <c r="U369" s="2"/>
      <c r="V369" s="2"/>
    </row>
    <row r="370" spans="2:22" x14ac:dyDescent="0.25">
      <c r="B370">
        <v>2019.00505</v>
      </c>
      <c r="D370" t="s">
        <v>363</v>
      </c>
      <c r="E370">
        <v>314.08</v>
      </c>
      <c r="G370">
        <v>662</v>
      </c>
      <c r="H370" s="1">
        <v>43703</v>
      </c>
      <c r="I370" s="1">
        <v>43733</v>
      </c>
      <c r="J370" s="1">
        <v>43703</v>
      </c>
      <c r="K370" s="2">
        <v>10570</v>
      </c>
      <c r="N370">
        <v>749</v>
      </c>
      <c r="R370">
        <v>2019.00665</v>
      </c>
      <c r="S370" s="1">
        <v>43703</v>
      </c>
      <c r="T370" t="s">
        <v>362</v>
      </c>
      <c r="U370" s="2"/>
      <c r="V370" s="2"/>
    </row>
    <row r="371" spans="2:22" x14ac:dyDescent="0.25">
      <c r="B371">
        <v>2019.0013200000001</v>
      </c>
      <c r="D371" t="s">
        <v>364</v>
      </c>
      <c r="E371">
        <v>581.05999999999995</v>
      </c>
      <c r="G371">
        <v>779</v>
      </c>
      <c r="H371" s="1">
        <v>43567</v>
      </c>
      <c r="I371" s="1">
        <v>43641</v>
      </c>
      <c r="J371" s="1">
        <v>43567</v>
      </c>
      <c r="K371" s="2">
        <v>20000</v>
      </c>
      <c r="N371">
        <v>490</v>
      </c>
      <c r="R371">
        <v>2019.00431</v>
      </c>
      <c r="S371" s="1">
        <v>43567</v>
      </c>
      <c r="T371" t="s">
        <v>362</v>
      </c>
      <c r="U371" s="2">
        <f>SUM(K369:K371)</f>
        <v>37636.449999999997</v>
      </c>
      <c r="V371" s="2"/>
    </row>
    <row r="372" spans="2:22" hidden="1" x14ac:dyDescent="0.25">
      <c r="B372">
        <v>2019.0013100000001</v>
      </c>
      <c r="D372" t="s">
        <v>365</v>
      </c>
      <c r="E372">
        <v>366.03</v>
      </c>
      <c r="G372">
        <v>886</v>
      </c>
      <c r="H372" s="1">
        <v>43563</v>
      </c>
      <c r="I372" s="1">
        <v>43593</v>
      </c>
      <c r="J372" s="1">
        <v>43563</v>
      </c>
      <c r="K372" s="2">
        <v>473.7</v>
      </c>
      <c r="N372">
        <v>304</v>
      </c>
      <c r="R372">
        <v>2019.0026499999999</v>
      </c>
      <c r="S372" s="1">
        <v>43563</v>
      </c>
      <c r="T372" t="s">
        <v>366</v>
      </c>
      <c r="U372" s="2"/>
      <c r="V372" s="2"/>
    </row>
    <row r="373" spans="2:22" hidden="1" x14ac:dyDescent="0.25">
      <c r="B373">
        <v>2019.0012999999999</v>
      </c>
      <c r="E373">
        <v>366.02</v>
      </c>
      <c r="G373">
        <v>886</v>
      </c>
      <c r="H373" s="1">
        <v>43739</v>
      </c>
      <c r="I373" s="1">
        <v>43769</v>
      </c>
      <c r="J373" s="1">
        <v>43739</v>
      </c>
      <c r="K373" s="2">
        <v>37.5</v>
      </c>
      <c r="N373">
        <v>837</v>
      </c>
      <c r="R373">
        <v>2019.00749</v>
      </c>
      <c r="S373" s="1">
        <v>43739</v>
      </c>
      <c r="T373" t="s">
        <v>367</v>
      </c>
      <c r="U373" s="2"/>
      <c r="V373" s="2"/>
    </row>
    <row r="374" spans="2:22" hidden="1" x14ac:dyDescent="0.25">
      <c r="B374">
        <v>2019.0012899999999</v>
      </c>
      <c r="D374" t="s">
        <v>368</v>
      </c>
      <c r="E374">
        <v>366.01</v>
      </c>
      <c r="G374">
        <v>335</v>
      </c>
      <c r="H374" s="1">
        <v>43669</v>
      </c>
      <c r="I374" s="1">
        <v>43699</v>
      </c>
      <c r="J374" s="1">
        <v>43669</v>
      </c>
      <c r="K374" s="2">
        <v>50</v>
      </c>
      <c r="N374">
        <v>601</v>
      </c>
      <c r="R374">
        <v>2019.00524</v>
      </c>
      <c r="S374" s="1">
        <v>43669</v>
      </c>
      <c r="T374" t="s">
        <v>367</v>
      </c>
      <c r="U374" s="2"/>
      <c r="V374" s="2"/>
    </row>
    <row r="375" spans="2:22" hidden="1" x14ac:dyDescent="0.25">
      <c r="B375">
        <v>2019.00128</v>
      </c>
      <c r="D375" t="s">
        <v>369</v>
      </c>
      <c r="E375">
        <v>309</v>
      </c>
      <c r="G375">
        <v>2</v>
      </c>
      <c r="H375" s="1">
        <v>43712</v>
      </c>
      <c r="I375" s="1">
        <v>43742</v>
      </c>
      <c r="J375" s="1">
        <v>43712</v>
      </c>
      <c r="K375" s="2">
        <v>320</v>
      </c>
      <c r="N375">
        <v>704</v>
      </c>
      <c r="R375">
        <v>2019.00621</v>
      </c>
      <c r="S375" s="1">
        <v>43712</v>
      </c>
      <c r="T375" t="s">
        <v>370</v>
      </c>
      <c r="U375" s="2"/>
      <c r="V375" s="2"/>
    </row>
    <row r="376" spans="2:22" hidden="1" x14ac:dyDescent="0.25">
      <c r="B376">
        <v>2019.0029400000001</v>
      </c>
      <c r="D376" t="s">
        <v>371</v>
      </c>
      <c r="E376">
        <v>309</v>
      </c>
      <c r="G376">
        <v>2</v>
      </c>
      <c r="H376" s="1">
        <v>43565</v>
      </c>
      <c r="I376" s="1">
        <v>43595</v>
      </c>
      <c r="J376" s="1">
        <v>43565</v>
      </c>
      <c r="K376" s="2">
        <v>100</v>
      </c>
      <c r="N376">
        <v>302</v>
      </c>
      <c r="R376">
        <v>2019.00263</v>
      </c>
      <c r="S376" s="1">
        <v>43565</v>
      </c>
      <c r="T376" t="s">
        <v>370</v>
      </c>
      <c r="U376" s="2"/>
      <c r="V376" s="2"/>
    </row>
    <row r="377" spans="2:22" hidden="1" x14ac:dyDescent="0.25">
      <c r="B377">
        <v>2019.0043700000001</v>
      </c>
      <c r="D377" t="s">
        <v>372</v>
      </c>
      <c r="E377">
        <v>362.01</v>
      </c>
      <c r="F377" t="s">
        <v>134</v>
      </c>
      <c r="G377">
        <v>557</v>
      </c>
      <c r="H377" s="1">
        <v>43797</v>
      </c>
      <c r="I377" s="1">
        <v>43814</v>
      </c>
      <c r="J377" s="1">
        <v>43797</v>
      </c>
      <c r="K377" s="2">
        <v>27581.06</v>
      </c>
      <c r="N377">
        <v>969</v>
      </c>
      <c r="R377">
        <v>2019.00866</v>
      </c>
      <c r="S377" s="1">
        <v>43797</v>
      </c>
      <c r="T377" t="s">
        <v>373</v>
      </c>
      <c r="U377" s="2"/>
      <c r="V377" s="2"/>
    </row>
    <row r="378" spans="2:22" hidden="1" x14ac:dyDescent="0.25">
      <c r="B378">
        <v>2019.0036299999999</v>
      </c>
      <c r="E378">
        <v>362.01</v>
      </c>
      <c r="F378" t="s">
        <v>134</v>
      </c>
      <c r="G378">
        <v>557</v>
      </c>
      <c r="H378" s="1">
        <v>43752</v>
      </c>
      <c r="I378" s="1">
        <v>43782</v>
      </c>
      <c r="J378" s="1">
        <v>43752</v>
      </c>
      <c r="K378" s="2">
        <v>159643.65</v>
      </c>
      <c r="N378">
        <v>803</v>
      </c>
      <c r="R378">
        <v>2019.0071499999999</v>
      </c>
      <c r="S378" s="1">
        <v>43752</v>
      </c>
      <c r="T378" t="s">
        <v>373</v>
      </c>
      <c r="U378" s="2"/>
      <c r="V378" s="2"/>
    </row>
    <row r="379" spans="2:22" hidden="1" x14ac:dyDescent="0.25">
      <c r="B379">
        <v>2019.0053600000001</v>
      </c>
      <c r="D379" t="s">
        <v>374</v>
      </c>
      <c r="E379">
        <v>362.01</v>
      </c>
      <c r="F379" t="s">
        <v>134</v>
      </c>
      <c r="G379">
        <v>557</v>
      </c>
      <c r="H379" s="1">
        <v>43657</v>
      </c>
      <c r="I379" s="1">
        <v>43687</v>
      </c>
      <c r="J379" s="1">
        <v>43657</v>
      </c>
      <c r="K379" s="2">
        <v>127143.21</v>
      </c>
      <c r="N379">
        <v>585</v>
      </c>
      <c r="R379">
        <v>2019.00513</v>
      </c>
      <c r="S379" s="1">
        <v>43657</v>
      </c>
      <c r="T379" t="s">
        <v>373</v>
      </c>
      <c r="U379" s="2"/>
      <c r="V379" s="2"/>
    </row>
    <row r="380" spans="2:22" hidden="1" x14ac:dyDescent="0.25">
      <c r="B380">
        <v>2019.0074400000001</v>
      </c>
      <c r="D380" t="s">
        <v>375</v>
      </c>
      <c r="E380">
        <v>362.01</v>
      </c>
      <c r="F380" t="s">
        <v>134</v>
      </c>
      <c r="G380">
        <v>557</v>
      </c>
      <c r="H380" s="1">
        <v>43567</v>
      </c>
      <c r="I380" s="1">
        <v>43597</v>
      </c>
      <c r="J380" s="1">
        <v>43567</v>
      </c>
      <c r="K380" s="2">
        <v>123858.47</v>
      </c>
      <c r="N380">
        <v>301</v>
      </c>
      <c r="R380">
        <v>2019.00262</v>
      </c>
      <c r="S380" s="1">
        <v>43567</v>
      </c>
      <c r="T380" t="s">
        <v>373</v>
      </c>
      <c r="U380" s="2"/>
      <c r="V380" s="2"/>
    </row>
    <row r="381" spans="2:22" hidden="1" x14ac:dyDescent="0.25">
      <c r="B381">
        <v>2019.0053</v>
      </c>
      <c r="D381" t="s">
        <v>376</v>
      </c>
      <c r="E381">
        <v>362.01</v>
      </c>
      <c r="F381" t="s">
        <v>134</v>
      </c>
      <c r="G381">
        <v>557</v>
      </c>
      <c r="H381" s="1">
        <v>43480</v>
      </c>
      <c r="I381" s="1">
        <v>43510</v>
      </c>
      <c r="J381" s="1">
        <v>43480</v>
      </c>
      <c r="K381" s="2">
        <v>124325.35</v>
      </c>
      <c r="N381">
        <v>43</v>
      </c>
      <c r="R381">
        <v>2019.0003300000001</v>
      </c>
      <c r="S381" s="1">
        <v>43480</v>
      </c>
      <c r="T381" t="s">
        <v>373</v>
      </c>
      <c r="U381" s="2">
        <f>SUM(K377:K381)</f>
        <v>562551.74</v>
      </c>
      <c r="V381" s="2"/>
    </row>
    <row r="382" spans="2:22" hidden="1" x14ac:dyDescent="0.25">
      <c r="B382">
        <v>2019.0079599999999</v>
      </c>
      <c r="D382" t="s">
        <v>377</v>
      </c>
      <c r="E382">
        <v>319.01</v>
      </c>
      <c r="G382">
        <v>2</v>
      </c>
      <c r="H382" s="1">
        <v>43566</v>
      </c>
      <c r="I382" s="1">
        <v>43596</v>
      </c>
      <c r="J382" s="1">
        <v>43566</v>
      </c>
      <c r="K382" s="2">
        <v>30</v>
      </c>
      <c r="N382">
        <v>297</v>
      </c>
      <c r="R382">
        <v>2019.0025800000001</v>
      </c>
      <c r="S382" s="1">
        <v>43566</v>
      </c>
      <c r="T382" t="s">
        <v>378</v>
      </c>
      <c r="U382" s="2"/>
      <c r="V382" s="2"/>
    </row>
    <row r="383" spans="2:22" hidden="1" x14ac:dyDescent="0.25">
      <c r="B383">
        <v>2019.00665</v>
      </c>
      <c r="D383" t="s">
        <v>379</v>
      </c>
      <c r="E383">
        <v>318.33999999999997</v>
      </c>
      <c r="G383">
        <v>2</v>
      </c>
      <c r="H383" s="1">
        <v>43826</v>
      </c>
      <c r="I383" s="1">
        <v>43830</v>
      </c>
      <c r="J383" s="1">
        <v>43826</v>
      </c>
      <c r="K383" s="2">
        <v>133.75</v>
      </c>
      <c r="N383">
        <v>1092</v>
      </c>
      <c r="R383">
        <v>2019.0094799999999</v>
      </c>
      <c r="S383" s="1">
        <v>43826</v>
      </c>
      <c r="T383" t="s">
        <v>380</v>
      </c>
      <c r="U383" s="2"/>
      <c r="V383" s="2"/>
    </row>
    <row r="384" spans="2:22" hidden="1" x14ac:dyDescent="0.25">
      <c r="B384">
        <v>2019.00431</v>
      </c>
      <c r="D384" t="s">
        <v>379</v>
      </c>
      <c r="E384">
        <v>318.33999999999997</v>
      </c>
      <c r="G384">
        <v>2</v>
      </c>
      <c r="H384" s="1">
        <v>43798</v>
      </c>
      <c r="I384" s="1">
        <v>43828</v>
      </c>
      <c r="J384" s="1">
        <v>43798</v>
      </c>
      <c r="K384" s="2">
        <v>351.05</v>
      </c>
      <c r="N384">
        <v>1091</v>
      </c>
      <c r="R384">
        <v>2019.00947</v>
      </c>
      <c r="S384" s="1">
        <v>43798</v>
      </c>
      <c r="T384" t="s">
        <v>380</v>
      </c>
      <c r="U384" s="2"/>
      <c r="V384" s="2"/>
    </row>
    <row r="385" spans="2:22" hidden="1" x14ac:dyDescent="0.25">
      <c r="B385">
        <v>2019.0026499999999</v>
      </c>
      <c r="D385" t="s">
        <v>379</v>
      </c>
      <c r="E385">
        <v>318.33999999999997</v>
      </c>
      <c r="G385">
        <v>2</v>
      </c>
      <c r="H385" s="1">
        <v>43763</v>
      </c>
      <c r="I385" s="1">
        <v>43793</v>
      </c>
      <c r="J385" s="1">
        <v>43763</v>
      </c>
      <c r="K385" s="2">
        <v>333.7</v>
      </c>
      <c r="N385">
        <v>848</v>
      </c>
      <c r="R385">
        <v>2019.00758</v>
      </c>
      <c r="S385" s="1">
        <v>43763</v>
      </c>
      <c r="T385" t="s">
        <v>380</v>
      </c>
      <c r="U385" s="2"/>
      <c r="V385" s="2"/>
    </row>
    <row r="386" spans="2:22" hidden="1" x14ac:dyDescent="0.25">
      <c r="B386">
        <v>2019.00749</v>
      </c>
      <c r="D386" t="s">
        <v>379</v>
      </c>
      <c r="E386">
        <v>318.33999999999997</v>
      </c>
      <c r="G386">
        <v>2</v>
      </c>
      <c r="H386" s="1">
        <v>43735</v>
      </c>
      <c r="I386" s="1">
        <v>43765</v>
      </c>
      <c r="J386" s="1">
        <v>43735</v>
      </c>
      <c r="K386" s="2">
        <v>652.9</v>
      </c>
      <c r="N386">
        <v>797</v>
      </c>
      <c r="R386">
        <v>2019.0070900000001</v>
      </c>
      <c r="S386" s="1">
        <v>43735</v>
      </c>
      <c r="T386" t="s">
        <v>380</v>
      </c>
      <c r="U386" s="2"/>
      <c r="V386" s="2"/>
    </row>
    <row r="387" spans="2:22" hidden="1" x14ac:dyDescent="0.25">
      <c r="B387">
        <v>2019.00524</v>
      </c>
      <c r="E387">
        <v>318.33999999999997</v>
      </c>
      <c r="G387">
        <v>2</v>
      </c>
      <c r="H387" s="1">
        <v>43707</v>
      </c>
      <c r="I387" s="1">
        <v>43737</v>
      </c>
      <c r="J387" s="1">
        <v>43707</v>
      </c>
      <c r="K387" s="2">
        <v>1298.5</v>
      </c>
      <c r="N387">
        <v>699</v>
      </c>
      <c r="R387">
        <v>2019.0061599999999</v>
      </c>
      <c r="S387" s="1">
        <v>43707</v>
      </c>
      <c r="T387" t="s">
        <v>380</v>
      </c>
      <c r="U387" s="2"/>
      <c r="V387" s="2"/>
    </row>
    <row r="388" spans="2:22" hidden="1" x14ac:dyDescent="0.25">
      <c r="B388">
        <v>2019.00621</v>
      </c>
      <c r="D388" t="s">
        <v>379</v>
      </c>
      <c r="E388">
        <v>318.33999999999997</v>
      </c>
      <c r="G388">
        <v>2</v>
      </c>
      <c r="H388" s="1">
        <v>43672</v>
      </c>
      <c r="I388" s="1">
        <v>43702</v>
      </c>
      <c r="J388" s="1">
        <v>43672</v>
      </c>
      <c r="K388" s="2">
        <v>122.5</v>
      </c>
      <c r="N388">
        <v>633</v>
      </c>
      <c r="R388">
        <v>2019.0055500000001</v>
      </c>
      <c r="S388" s="1">
        <v>43672</v>
      </c>
      <c r="T388" t="s">
        <v>380</v>
      </c>
      <c r="U388" s="2"/>
      <c r="V388" s="2"/>
    </row>
    <row r="389" spans="2:22" hidden="1" x14ac:dyDescent="0.25">
      <c r="B389">
        <v>2019.00263</v>
      </c>
      <c r="D389" t="s">
        <v>379</v>
      </c>
      <c r="E389">
        <v>318.33999999999997</v>
      </c>
      <c r="G389">
        <v>2</v>
      </c>
      <c r="H389" s="1">
        <v>43644</v>
      </c>
      <c r="I389" s="1">
        <v>43674</v>
      </c>
      <c r="J389" s="1">
        <v>43644</v>
      </c>
      <c r="K389" s="2">
        <v>29.3</v>
      </c>
      <c r="N389">
        <v>590</v>
      </c>
      <c r="R389">
        <v>2019.0051699999999</v>
      </c>
      <c r="S389" s="1">
        <v>43644</v>
      </c>
      <c r="T389" t="s">
        <v>380</v>
      </c>
      <c r="U389" s="2"/>
      <c r="V389" s="2"/>
    </row>
    <row r="390" spans="2:22" hidden="1" x14ac:dyDescent="0.25">
      <c r="B390">
        <v>2019.00866</v>
      </c>
      <c r="D390" t="s">
        <v>379</v>
      </c>
      <c r="E390">
        <v>318.33999999999997</v>
      </c>
      <c r="G390">
        <v>2</v>
      </c>
      <c r="H390" s="1">
        <v>43616</v>
      </c>
      <c r="I390" s="1">
        <v>43646</v>
      </c>
      <c r="J390" s="1">
        <v>43616</v>
      </c>
      <c r="K390" s="2">
        <v>68.599999999999994</v>
      </c>
      <c r="N390">
        <v>469</v>
      </c>
      <c r="R390">
        <v>2019.0041100000001</v>
      </c>
      <c r="S390" s="1">
        <v>43616</v>
      </c>
      <c r="T390" t="s">
        <v>380</v>
      </c>
      <c r="U390" s="2"/>
      <c r="V390" s="2"/>
    </row>
    <row r="391" spans="2:22" hidden="1" x14ac:dyDescent="0.25">
      <c r="B391">
        <v>2019.0071499999999</v>
      </c>
      <c r="D391" t="s">
        <v>381</v>
      </c>
      <c r="E391">
        <v>318.33999999999997</v>
      </c>
      <c r="G391">
        <v>2</v>
      </c>
      <c r="H391" s="1">
        <v>43553</v>
      </c>
      <c r="I391" s="1">
        <v>43583</v>
      </c>
      <c r="J391" s="1">
        <v>43553</v>
      </c>
      <c r="K391" s="2">
        <v>148.94999999999999</v>
      </c>
      <c r="N391">
        <v>289</v>
      </c>
      <c r="R391">
        <v>2019.0025000000001</v>
      </c>
      <c r="S391" s="1">
        <v>43553</v>
      </c>
      <c r="T391" t="s">
        <v>380</v>
      </c>
      <c r="U391" s="2"/>
      <c r="V391" s="2"/>
    </row>
    <row r="392" spans="2:22" hidden="1" x14ac:dyDescent="0.25">
      <c r="B392">
        <v>2019.00513</v>
      </c>
      <c r="D392" t="s">
        <v>382</v>
      </c>
      <c r="E392">
        <v>318.33999999999997</v>
      </c>
      <c r="G392">
        <v>2</v>
      </c>
      <c r="H392" s="1">
        <v>43529</v>
      </c>
      <c r="I392" s="1">
        <v>43559</v>
      </c>
      <c r="J392" s="1">
        <v>43529</v>
      </c>
      <c r="K392" s="2">
        <v>634.25</v>
      </c>
      <c r="N392">
        <v>183</v>
      </c>
      <c r="R392">
        <v>2019.0015699999999</v>
      </c>
      <c r="S392" s="1">
        <v>43529</v>
      </c>
      <c r="T392" t="s">
        <v>380</v>
      </c>
      <c r="U392" s="2"/>
      <c r="V392" s="2"/>
    </row>
    <row r="393" spans="2:22" hidden="1" x14ac:dyDescent="0.25">
      <c r="B393">
        <v>2019.00262</v>
      </c>
      <c r="D393" t="s">
        <v>379</v>
      </c>
      <c r="E393">
        <v>318.33999999999997</v>
      </c>
      <c r="G393">
        <v>2</v>
      </c>
      <c r="H393" s="1">
        <v>43501</v>
      </c>
      <c r="I393" s="1">
        <v>43531</v>
      </c>
      <c r="J393" s="1">
        <v>43501</v>
      </c>
      <c r="K393" s="2">
        <v>587.45000000000005</v>
      </c>
      <c r="N393">
        <v>100</v>
      </c>
      <c r="R393">
        <v>2019.00081</v>
      </c>
      <c r="S393" s="1">
        <v>43501</v>
      </c>
      <c r="T393" t="s">
        <v>380</v>
      </c>
      <c r="U393" s="2">
        <f>SUM(K382:K393)</f>
        <v>4390.95</v>
      </c>
      <c r="V393" s="2"/>
    </row>
    <row r="394" spans="2:22" hidden="1" x14ac:dyDescent="0.25">
      <c r="B394">
        <v>2019.0003300000001</v>
      </c>
      <c r="D394" t="s">
        <v>383</v>
      </c>
      <c r="E394">
        <v>310.05</v>
      </c>
      <c r="G394">
        <v>2</v>
      </c>
      <c r="H394" s="1">
        <v>43538</v>
      </c>
      <c r="I394" s="1">
        <v>43568</v>
      </c>
      <c r="J394" s="1">
        <v>43538</v>
      </c>
      <c r="K394" s="2">
        <v>174.25</v>
      </c>
      <c r="N394">
        <v>220</v>
      </c>
      <c r="R394">
        <v>2019.0019</v>
      </c>
      <c r="S394" s="1">
        <v>43538</v>
      </c>
      <c r="T394" t="s">
        <v>384</v>
      </c>
      <c r="U394" s="2"/>
      <c r="V394" s="2"/>
    </row>
    <row r="395" spans="2:22" hidden="1" x14ac:dyDescent="0.25">
      <c r="B395">
        <v>2019.0025800000001</v>
      </c>
      <c r="D395" t="s">
        <v>385</v>
      </c>
      <c r="E395">
        <v>310.05</v>
      </c>
      <c r="G395">
        <v>2</v>
      </c>
      <c r="H395" s="1">
        <v>43538</v>
      </c>
      <c r="I395" s="1">
        <v>43568</v>
      </c>
      <c r="J395" s="1">
        <v>43538</v>
      </c>
      <c r="K395" s="2">
        <v>143.5</v>
      </c>
      <c r="N395">
        <v>218</v>
      </c>
      <c r="R395">
        <v>2019.00189</v>
      </c>
      <c r="S395" s="1">
        <v>43538</v>
      </c>
      <c r="T395" t="s">
        <v>384</v>
      </c>
      <c r="U395" s="2"/>
      <c r="V395" s="2"/>
    </row>
    <row r="396" spans="2:22" hidden="1" x14ac:dyDescent="0.25">
      <c r="B396">
        <v>2019.0094799999999</v>
      </c>
      <c r="D396" t="s">
        <v>36</v>
      </c>
      <c r="E396">
        <v>314</v>
      </c>
      <c r="G396">
        <v>9</v>
      </c>
      <c r="H396" s="1">
        <v>43633</v>
      </c>
      <c r="I396" s="1">
        <v>43663</v>
      </c>
      <c r="J396" s="1">
        <v>43633</v>
      </c>
      <c r="K396" s="2">
        <v>65.75</v>
      </c>
      <c r="N396">
        <v>485</v>
      </c>
      <c r="R396">
        <v>2019.0042699999999</v>
      </c>
      <c r="S396" s="1">
        <v>43633</v>
      </c>
      <c r="T396" t="s">
        <v>386</v>
      </c>
      <c r="U396" s="2"/>
      <c r="V396" s="2"/>
    </row>
    <row r="397" spans="2:22" hidden="1" x14ac:dyDescent="0.25">
      <c r="B397">
        <v>2019.00947</v>
      </c>
      <c r="E397">
        <v>314</v>
      </c>
      <c r="G397">
        <v>220</v>
      </c>
      <c r="H397" s="1">
        <v>43608</v>
      </c>
      <c r="I397" s="1">
        <v>43638</v>
      </c>
      <c r="J397" s="1">
        <v>43608</v>
      </c>
      <c r="K397" s="2">
        <v>29.1</v>
      </c>
      <c r="N397">
        <v>417</v>
      </c>
      <c r="R397">
        <v>2019.00362</v>
      </c>
      <c r="S397" s="1">
        <v>43608</v>
      </c>
      <c r="T397" t="s">
        <v>386</v>
      </c>
      <c r="U397" s="2"/>
      <c r="V397" s="2"/>
    </row>
    <row r="398" spans="2:22" hidden="1" x14ac:dyDescent="0.25">
      <c r="B398">
        <v>2019.00758</v>
      </c>
      <c r="D398" t="s">
        <v>36</v>
      </c>
      <c r="E398">
        <v>314</v>
      </c>
      <c r="G398">
        <v>9</v>
      </c>
      <c r="H398" s="1">
        <v>43473</v>
      </c>
      <c r="I398" s="1">
        <v>43503</v>
      </c>
      <c r="J398" s="1">
        <v>43473</v>
      </c>
      <c r="K398" s="2">
        <v>300</v>
      </c>
      <c r="N398">
        <v>19</v>
      </c>
      <c r="R398">
        <v>2019.0001299999999</v>
      </c>
      <c r="S398" s="1">
        <v>43473</v>
      </c>
      <c r="T398" t="s">
        <v>386</v>
      </c>
      <c r="U398" s="2"/>
      <c r="V398" s="2"/>
    </row>
    <row r="399" spans="2:22" hidden="1" x14ac:dyDescent="0.25">
      <c r="B399">
        <v>2019.0070900000001</v>
      </c>
      <c r="D399" t="s">
        <v>36</v>
      </c>
      <c r="E399">
        <v>314</v>
      </c>
      <c r="G399">
        <v>220</v>
      </c>
      <c r="H399" s="1">
        <v>43473</v>
      </c>
      <c r="I399" s="1">
        <v>43503</v>
      </c>
      <c r="J399" s="1">
        <v>43473</v>
      </c>
      <c r="K399" s="2">
        <v>450</v>
      </c>
      <c r="N399">
        <v>18</v>
      </c>
      <c r="R399">
        <v>2019.0001199999999</v>
      </c>
      <c r="S399" s="1">
        <v>43473</v>
      </c>
      <c r="T399" t="s">
        <v>386</v>
      </c>
      <c r="U399" s="2">
        <f>SUM(K396:K399)</f>
        <v>844.85</v>
      </c>
      <c r="V399" s="2"/>
    </row>
    <row r="400" spans="2:22" hidden="1" x14ac:dyDescent="0.25">
      <c r="B400">
        <v>2019.0061599999999</v>
      </c>
      <c r="D400" t="s">
        <v>387</v>
      </c>
      <c r="E400">
        <v>314.02999999999997</v>
      </c>
      <c r="G400">
        <v>662</v>
      </c>
      <c r="H400" s="1">
        <v>43809</v>
      </c>
      <c r="I400" s="1">
        <v>43830</v>
      </c>
      <c r="J400" s="1">
        <v>43809</v>
      </c>
      <c r="K400" s="2">
        <v>323.10000000000002</v>
      </c>
      <c r="N400">
        <v>984</v>
      </c>
      <c r="R400">
        <v>2019.0088000000001</v>
      </c>
      <c r="S400" s="1">
        <v>43809</v>
      </c>
      <c r="T400" t="s">
        <v>388</v>
      </c>
      <c r="U400" s="2"/>
      <c r="V400" s="2"/>
    </row>
    <row r="401" spans="2:22" hidden="1" x14ac:dyDescent="0.25">
      <c r="B401">
        <v>2019.0055500000001</v>
      </c>
      <c r="D401" t="s">
        <v>389</v>
      </c>
      <c r="E401">
        <v>314.02999999999997</v>
      </c>
      <c r="G401">
        <v>662</v>
      </c>
      <c r="H401" s="1">
        <v>43482</v>
      </c>
      <c r="I401" s="1">
        <v>43512</v>
      </c>
      <c r="J401" s="1">
        <v>43482</v>
      </c>
      <c r="K401" s="2">
        <v>323.10000000000002</v>
      </c>
      <c r="N401">
        <v>33</v>
      </c>
      <c r="R401">
        <v>2019.0002300000001</v>
      </c>
      <c r="S401" s="1">
        <v>43482</v>
      </c>
      <c r="T401" t="s">
        <v>388</v>
      </c>
      <c r="U401" s="2"/>
      <c r="V401" s="2"/>
    </row>
    <row r="402" spans="2:22" x14ac:dyDescent="0.25">
      <c r="B402">
        <v>2019.0051699999999</v>
      </c>
      <c r="D402" t="s">
        <v>390</v>
      </c>
      <c r="E402">
        <v>314.02999999999997</v>
      </c>
      <c r="G402">
        <v>662</v>
      </c>
      <c r="H402" s="1">
        <v>43802</v>
      </c>
      <c r="I402" s="1">
        <v>43830</v>
      </c>
      <c r="J402" s="1">
        <v>43802</v>
      </c>
      <c r="K402" s="2">
        <v>18469.400000000001</v>
      </c>
      <c r="N402">
        <v>972</v>
      </c>
      <c r="R402">
        <v>2019.0086899999999</v>
      </c>
      <c r="S402" s="1">
        <v>43802</v>
      </c>
      <c r="T402" t="s">
        <v>391</v>
      </c>
      <c r="U402" s="2"/>
      <c r="V402" s="2"/>
    </row>
    <row r="403" spans="2:22" x14ac:dyDescent="0.25">
      <c r="B403">
        <v>2019.0041100000001</v>
      </c>
      <c r="E403">
        <v>314.02999999999997</v>
      </c>
      <c r="G403">
        <v>662</v>
      </c>
      <c r="H403" s="1">
        <v>43726</v>
      </c>
      <c r="I403" s="1">
        <v>43756</v>
      </c>
      <c r="J403" s="1">
        <v>43726</v>
      </c>
      <c r="K403" s="2">
        <v>38293.800000000003</v>
      </c>
      <c r="N403">
        <v>775</v>
      </c>
      <c r="R403">
        <v>2019.0069000000001</v>
      </c>
      <c r="S403" s="1">
        <v>43726</v>
      </c>
      <c r="T403" t="s">
        <v>391</v>
      </c>
      <c r="U403" s="2">
        <f>SUM(K402:K403)</f>
        <v>56763.200000000004</v>
      </c>
      <c r="V403" s="2"/>
    </row>
    <row r="404" spans="2:22" x14ac:dyDescent="0.25">
      <c r="B404">
        <v>2019.0025000000001</v>
      </c>
      <c r="D404" t="s">
        <v>36</v>
      </c>
      <c r="E404">
        <v>501.43</v>
      </c>
      <c r="G404">
        <v>771</v>
      </c>
      <c r="H404" s="1">
        <v>43738</v>
      </c>
      <c r="I404" s="1">
        <v>43830</v>
      </c>
      <c r="J404" s="1">
        <v>43738</v>
      </c>
      <c r="K404" s="2">
        <v>968.1</v>
      </c>
      <c r="N404">
        <v>1110</v>
      </c>
      <c r="R404">
        <v>2019.00962</v>
      </c>
      <c r="S404" s="1">
        <v>43738</v>
      </c>
      <c r="T404" t="s">
        <v>392</v>
      </c>
      <c r="U404" s="2"/>
      <c r="V404" s="2"/>
    </row>
    <row r="405" spans="2:22" x14ac:dyDescent="0.25">
      <c r="B405">
        <v>2019.0015699999999</v>
      </c>
      <c r="D405" t="s">
        <v>36</v>
      </c>
      <c r="E405">
        <v>314</v>
      </c>
      <c r="G405">
        <v>9</v>
      </c>
      <c r="H405" s="1">
        <v>43826</v>
      </c>
      <c r="I405" s="1">
        <v>43830</v>
      </c>
      <c r="J405" s="1">
        <v>43826</v>
      </c>
      <c r="K405" s="2">
        <v>418.7</v>
      </c>
      <c r="N405">
        <v>1073</v>
      </c>
      <c r="R405">
        <v>2019.0093199999999</v>
      </c>
      <c r="S405" s="1">
        <v>43826</v>
      </c>
      <c r="T405" t="s">
        <v>392</v>
      </c>
      <c r="U405" s="2"/>
      <c r="V405" s="2"/>
    </row>
    <row r="406" spans="2:22" x14ac:dyDescent="0.25">
      <c r="B406">
        <v>2019.00081</v>
      </c>
      <c r="D406" t="s">
        <v>36</v>
      </c>
      <c r="E406">
        <v>314.02999999999997</v>
      </c>
      <c r="G406">
        <v>662</v>
      </c>
      <c r="H406" s="1">
        <v>43676</v>
      </c>
      <c r="I406" s="1">
        <v>43706</v>
      </c>
      <c r="J406" s="1">
        <v>43676</v>
      </c>
      <c r="K406" s="2">
        <v>4489.75</v>
      </c>
      <c r="N406">
        <v>662</v>
      </c>
      <c r="R406">
        <v>2019.0058300000001</v>
      </c>
      <c r="S406" s="1">
        <v>43676</v>
      </c>
      <c r="T406" t="s">
        <v>392</v>
      </c>
      <c r="U406" s="2"/>
      <c r="V406" s="2"/>
    </row>
    <row r="407" spans="2:22" x14ac:dyDescent="0.25">
      <c r="B407">
        <v>2019.0019</v>
      </c>
      <c r="D407" t="s">
        <v>393</v>
      </c>
      <c r="E407">
        <v>314</v>
      </c>
      <c r="G407">
        <v>9</v>
      </c>
      <c r="H407" s="1">
        <v>43689</v>
      </c>
      <c r="I407" s="1">
        <v>43719</v>
      </c>
      <c r="J407" s="1">
        <v>43689</v>
      </c>
      <c r="K407" s="2">
        <v>228.3</v>
      </c>
      <c r="N407">
        <v>631</v>
      </c>
      <c r="R407">
        <v>2019.0055299999999</v>
      </c>
      <c r="S407" s="1">
        <v>43689</v>
      </c>
      <c r="T407" t="s">
        <v>392</v>
      </c>
      <c r="U407" s="2"/>
      <c r="V407" s="2"/>
    </row>
    <row r="408" spans="2:22" x14ac:dyDescent="0.25">
      <c r="B408">
        <v>2019.00189</v>
      </c>
      <c r="D408" t="s">
        <v>36</v>
      </c>
      <c r="E408">
        <v>315</v>
      </c>
      <c r="G408">
        <v>2</v>
      </c>
      <c r="H408" s="1">
        <v>43584</v>
      </c>
      <c r="I408" s="1">
        <v>43614</v>
      </c>
      <c r="J408" s="1">
        <v>43584</v>
      </c>
      <c r="K408" s="2">
        <v>176.65</v>
      </c>
      <c r="N408">
        <v>373</v>
      </c>
      <c r="R408">
        <v>2019.0032699999999</v>
      </c>
      <c r="S408" s="1">
        <v>43584</v>
      </c>
      <c r="T408" t="s">
        <v>392</v>
      </c>
      <c r="U408" s="2"/>
      <c r="V408" s="2"/>
    </row>
    <row r="409" spans="2:22" x14ac:dyDescent="0.25">
      <c r="B409">
        <v>2019.0042699999999</v>
      </c>
      <c r="D409" t="s">
        <v>36</v>
      </c>
      <c r="E409">
        <v>315</v>
      </c>
      <c r="G409">
        <v>220</v>
      </c>
      <c r="H409" s="1">
        <v>43584</v>
      </c>
      <c r="I409" s="1">
        <v>43614</v>
      </c>
      <c r="J409" s="1">
        <v>43584</v>
      </c>
      <c r="K409" s="2">
        <v>700.05</v>
      </c>
      <c r="N409">
        <v>371</v>
      </c>
      <c r="R409">
        <v>2019.00326</v>
      </c>
      <c r="S409" s="1">
        <v>43584</v>
      </c>
      <c r="T409" t="s">
        <v>392</v>
      </c>
      <c r="U409" s="2"/>
      <c r="V409" s="2"/>
    </row>
    <row r="410" spans="2:22" x14ac:dyDescent="0.25">
      <c r="B410">
        <v>2019.00362</v>
      </c>
      <c r="D410" t="s">
        <v>36</v>
      </c>
      <c r="E410">
        <v>314</v>
      </c>
      <c r="G410">
        <v>9</v>
      </c>
      <c r="H410" s="1">
        <v>43503</v>
      </c>
      <c r="I410" s="1">
        <v>43533</v>
      </c>
      <c r="J410" s="1">
        <v>43503</v>
      </c>
      <c r="K410" s="2">
        <v>1160.6500000000001</v>
      </c>
      <c r="N410">
        <v>125</v>
      </c>
      <c r="R410">
        <v>2019.0010400000001</v>
      </c>
      <c r="S410" s="1">
        <v>43503</v>
      </c>
      <c r="T410" t="s">
        <v>392</v>
      </c>
      <c r="U410" s="2">
        <f>SUM(K404:K410)</f>
        <v>8142.2000000000007</v>
      </c>
      <c r="V410" s="2"/>
    </row>
    <row r="411" spans="2:22" hidden="1" x14ac:dyDescent="0.25">
      <c r="B411">
        <v>2019.0001299999999</v>
      </c>
      <c r="D411" t="s">
        <v>394</v>
      </c>
      <c r="E411">
        <v>314</v>
      </c>
      <c r="G411">
        <v>9</v>
      </c>
      <c r="H411" s="1">
        <v>43810</v>
      </c>
      <c r="I411" s="1">
        <v>43830</v>
      </c>
      <c r="J411" s="1">
        <v>43810</v>
      </c>
      <c r="K411" s="2">
        <v>44.5</v>
      </c>
      <c r="N411">
        <v>1109</v>
      </c>
      <c r="R411">
        <v>2019.0096100000001</v>
      </c>
      <c r="S411" s="1">
        <v>43810</v>
      </c>
      <c r="T411" t="s">
        <v>395</v>
      </c>
      <c r="U411" s="2"/>
      <c r="V411" s="2"/>
    </row>
    <row r="412" spans="2:22" hidden="1" x14ac:dyDescent="0.25">
      <c r="B412">
        <v>2019.0001199999999</v>
      </c>
      <c r="D412" t="s">
        <v>394</v>
      </c>
      <c r="E412">
        <v>313</v>
      </c>
      <c r="G412">
        <v>662</v>
      </c>
      <c r="H412" s="1">
        <v>43797</v>
      </c>
      <c r="I412" s="1">
        <v>43827</v>
      </c>
      <c r="J412" s="1">
        <v>43797</v>
      </c>
      <c r="K412" s="2">
        <v>919.65</v>
      </c>
      <c r="N412">
        <v>951</v>
      </c>
      <c r="R412">
        <v>2019.0084999999999</v>
      </c>
      <c r="S412" s="1">
        <v>43797</v>
      </c>
      <c r="T412" t="s">
        <v>395</v>
      </c>
      <c r="U412" s="2"/>
      <c r="V412" s="2"/>
    </row>
    <row r="413" spans="2:22" hidden="1" x14ac:dyDescent="0.25">
      <c r="B413">
        <v>2019.0088000000001</v>
      </c>
      <c r="D413" t="s">
        <v>394</v>
      </c>
      <c r="E413">
        <v>314</v>
      </c>
      <c r="G413">
        <v>9</v>
      </c>
      <c r="H413" s="1">
        <v>43703</v>
      </c>
      <c r="I413" s="1">
        <v>43733</v>
      </c>
      <c r="J413" s="1">
        <v>43703</v>
      </c>
      <c r="K413" s="2">
        <v>83.7</v>
      </c>
      <c r="N413">
        <v>753</v>
      </c>
      <c r="R413">
        <v>2019.00668</v>
      </c>
      <c r="S413" s="1">
        <v>43703</v>
      </c>
      <c r="T413" t="s">
        <v>395</v>
      </c>
      <c r="U413" s="2"/>
      <c r="V413" s="2"/>
    </row>
    <row r="414" spans="2:22" hidden="1" x14ac:dyDescent="0.25">
      <c r="B414">
        <v>2019.0002300000001</v>
      </c>
      <c r="E414">
        <v>314</v>
      </c>
      <c r="G414">
        <v>9</v>
      </c>
      <c r="H414" s="1">
        <v>43703</v>
      </c>
      <c r="I414" s="1">
        <v>43733</v>
      </c>
      <c r="J414" s="1">
        <v>43703</v>
      </c>
      <c r="K414" s="2">
        <v>56.85</v>
      </c>
      <c r="N414">
        <v>751</v>
      </c>
      <c r="R414">
        <v>2019.00667</v>
      </c>
      <c r="S414" s="1">
        <v>43703</v>
      </c>
      <c r="T414" t="s">
        <v>395</v>
      </c>
      <c r="U414" s="2"/>
      <c r="V414" s="2"/>
    </row>
    <row r="415" spans="2:22" hidden="1" x14ac:dyDescent="0.25">
      <c r="B415">
        <v>2019.0086899999999</v>
      </c>
      <c r="D415" t="s">
        <v>394</v>
      </c>
      <c r="E415">
        <v>318.25</v>
      </c>
      <c r="G415">
        <v>662</v>
      </c>
      <c r="H415" s="1">
        <v>43685</v>
      </c>
      <c r="I415" s="1">
        <v>43715</v>
      </c>
      <c r="J415" s="1">
        <v>43685</v>
      </c>
      <c r="K415" s="2">
        <v>226.05</v>
      </c>
      <c r="N415">
        <v>660</v>
      </c>
      <c r="R415">
        <v>2019.0058100000001</v>
      </c>
      <c r="S415" s="1">
        <v>43685</v>
      </c>
      <c r="T415" t="s">
        <v>395</v>
      </c>
      <c r="U415" s="2"/>
      <c r="V415" s="2"/>
    </row>
    <row r="416" spans="2:22" hidden="1" x14ac:dyDescent="0.25">
      <c r="B416">
        <v>2019.0069000000001</v>
      </c>
      <c r="D416" t="s">
        <v>394</v>
      </c>
      <c r="E416">
        <v>314</v>
      </c>
      <c r="G416">
        <v>220</v>
      </c>
      <c r="H416" s="1">
        <v>43685</v>
      </c>
      <c r="I416" s="1">
        <v>43715</v>
      </c>
      <c r="J416" s="1">
        <v>43685</v>
      </c>
      <c r="K416" s="2">
        <v>72.7</v>
      </c>
      <c r="N416">
        <v>629</v>
      </c>
      <c r="R416">
        <v>2019.00551</v>
      </c>
      <c r="S416" s="1">
        <v>43685</v>
      </c>
      <c r="T416" t="s">
        <v>395</v>
      </c>
      <c r="U416" s="2"/>
      <c r="V416" s="2"/>
    </row>
    <row r="417" spans="2:22" hidden="1" x14ac:dyDescent="0.25">
      <c r="B417">
        <v>2019.00962</v>
      </c>
      <c r="D417" t="s">
        <v>394</v>
      </c>
      <c r="E417">
        <v>314</v>
      </c>
      <c r="G417">
        <v>220</v>
      </c>
      <c r="H417" s="1">
        <v>43606</v>
      </c>
      <c r="I417" s="1">
        <v>43636</v>
      </c>
      <c r="J417" s="1">
        <v>43606</v>
      </c>
      <c r="K417" s="2">
        <v>48.45</v>
      </c>
      <c r="N417">
        <v>425</v>
      </c>
      <c r="R417">
        <v>2019.0037</v>
      </c>
      <c r="S417" s="1">
        <v>43606</v>
      </c>
      <c r="T417" t="s">
        <v>395</v>
      </c>
      <c r="U417" s="2"/>
      <c r="V417" s="2"/>
    </row>
    <row r="418" spans="2:22" hidden="1" x14ac:dyDescent="0.25">
      <c r="B418">
        <v>2019.0093199999999</v>
      </c>
      <c r="D418" t="s">
        <v>396</v>
      </c>
      <c r="E418">
        <v>313</v>
      </c>
      <c r="G418">
        <v>662</v>
      </c>
      <c r="H418" s="1">
        <v>43573</v>
      </c>
      <c r="I418" s="1">
        <v>43603</v>
      </c>
      <c r="J418" s="1">
        <v>43573</v>
      </c>
      <c r="K418" s="2">
        <v>86.6</v>
      </c>
      <c r="N418">
        <v>348</v>
      </c>
      <c r="R418">
        <v>2019.00305</v>
      </c>
      <c r="S418" s="1">
        <v>43573</v>
      </c>
      <c r="T418" t="s">
        <v>395</v>
      </c>
      <c r="U418" s="2"/>
      <c r="V418" s="2"/>
    </row>
    <row r="419" spans="2:22" hidden="1" x14ac:dyDescent="0.25">
      <c r="B419">
        <v>2019.0058300000001</v>
      </c>
      <c r="D419" t="s">
        <v>397</v>
      </c>
      <c r="E419">
        <v>311</v>
      </c>
      <c r="G419">
        <v>2</v>
      </c>
      <c r="H419" s="1">
        <v>43549</v>
      </c>
      <c r="I419" s="1">
        <v>43579</v>
      </c>
      <c r="J419" s="1">
        <v>43549</v>
      </c>
      <c r="K419" s="2">
        <v>3.3</v>
      </c>
      <c r="N419">
        <v>261</v>
      </c>
      <c r="R419">
        <v>2019.00224</v>
      </c>
      <c r="S419" s="1">
        <v>43549</v>
      </c>
      <c r="T419" t="s">
        <v>395</v>
      </c>
      <c r="U419" s="2"/>
      <c r="V419" s="2"/>
    </row>
    <row r="420" spans="2:22" hidden="1" x14ac:dyDescent="0.25">
      <c r="B420">
        <v>2019.0055299999999</v>
      </c>
      <c r="D420" t="s">
        <v>394</v>
      </c>
      <c r="E420">
        <v>311</v>
      </c>
      <c r="G420">
        <v>2</v>
      </c>
      <c r="H420" s="1">
        <v>43488</v>
      </c>
      <c r="I420" s="1">
        <v>43518</v>
      </c>
      <c r="J420" s="1">
        <v>43488</v>
      </c>
      <c r="K420" s="2">
        <v>42.7</v>
      </c>
      <c r="N420">
        <v>72</v>
      </c>
      <c r="R420">
        <v>2019.00056</v>
      </c>
      <c r="S420" s="1">
        <v>43488</v>
      </c>
      <c r="T420" t="s">
        <v>395</v>
      </c>
      <c r="U420" s="2"/>
      <c r="V420" s="2"/>
    </row>
    <row r="421" spans="2:22" hidden="1" x14ac:dyDescent="0.25">
      <c r="B421">
        <v>2019.0032699999999</v>
      </c>
      <c r="D421" t="s">
        <v>398</v>
      </c>
      <c r="E421">
        <v>313</v>
      </c>
      <c r="G421">
        <v>662</v>
      </c>
      <c r="H421" s="1">
        <v>43487</v>
      </c>
      <c r="I421" s="1">
        <v>43517</v>
      </c>
      <c r="J421" s="1">
        <v>43487</v>
      </c>
      <c r="K421" s="2">
        <v>331.3</v>
      </c>
      <c r="N421">
        <v>63</v>
      </c>
      <c r="R421">
        <v>2019.00047</v>
      </c>
      <c r="S421" s="1">
        <v>43487</v>
      </c>
      <c r="T421" t="s">
        <v>395</v>
      </c>
      <c r="U421" s="2">
        <f>SUM(K411:K421)</f>
        <v>1915.7999999999997</v>
      </c>
      <c r="V421" s="2"/>
    </row>
    <row r="422" spans="2:22" hidden="1" x14ac:dyDescent="0.25">
      <c r="B422">
        <v>2019.00326</v>
      </c>
      <c r="D422" t="s">
        <v>399</v>
      </c>
      <c r="E422">
        <v>314</v>
      </c>
      <c r="G422">
        <v>9</v>
      </c>
      <c r="H422" s="1">
        <v>43696</v>
      </c>
      <c r="I422" s="1">
        <v>43726</v>
      </c>
      <c r="J422" s="1">
        <v>43696</v>
      </c>
      <c r="K422" s="2">
        <v>278.64999999999998</v>
      </c>
      <c r="N422">
        <v>624</v>
      </c>
      <c r="R422">
        <v>2019.0054600000001</v>
      </c>
      <c r="S422" s="1">
        <v>43696</v>
      </c>
      <c r="T422" t="s">
        <v>400</v>
      </c>
      <c r="U422" s="2"/>
      <c r="V422" s="2"/>
    </row>
    <row r="423" spans="2:22" hidden="1" x14ac:dyDescent="0.25">
      <c r="B423">
        <v>2019.0010400000001</v>
      </c>
      <c r="D423" t="s">
        <v>401</v>
      </c>
      <c r="E423">
        <v>362.02</v>
      </c>
      <c r="G423">
        <v>883</v>
      </c>
      <c r="H423" s="1">
        <v>43588</v>
      </c>
      <c r="I423" s="1">
        <v>43618</v>
      </c>
      <c r="J423" s="1">
        <v>43588</v>
      </c>
      <c r="K423" s="2">
        <v>20395.900000000001</v>
      </c>
      <c r="N423">
        <v>377</v>
      </c>
      <c r="R423">
        <v>2019.0033000000001</v>
      </c>
      <c r="S423" s="1">
        <v>43588</v>
      </c>
      <c r="T423" t="s">
        <v>402</v>
      </c>
      <c r="U423" s="2"/>
      <c r="V423" s="2"/>
    </row>
    <row r="424" spans="2:22" hidden="1" x14ac:dyDescent="0.25">
      <c r="B424">
        <v>2019.0096100000001</v>
      </c>
      <c r="D424" t="s">
        <v>403</v>
      </c>
      <c r="E424">
        <v>365.19</v>
      </c>
      <c r="G424">
        <v>791</v>
      </c>
      <c r="H424" s="1">
        <v>43483</v>
      </c>
      <c r="I424" s="1">
        <v>43513</v>
      </c>
      <c r="J424" s="1">
        <v>43483</v>
      </c>
      <c r="K424" s="2">
        <v>342.5</v>
      </c>
      <c r="N424">
        <v>40</v>
      </c>
      <c r="R424">
        <v>2019.0002999999999</v>
      </c>
      <c r="S424" s="1">
        <v>43483</v>
      </c>
      <c r="T424" t="s">
        <v>402</v>
      </c>
      <c r="U424" s="2"/>
      <c r="V424" s="2"/>
    </row>
    <row r="425" spans="2:22" hidden="1" x14ac:dyDescent="0.25">
      <c r="B425">
        <v>2019.0084999999999</v>
      </c>
      <c r="D425" t="s">
        <v>404</v>
      </c>
      <c r="E425">
        <v>311</v>
      </c>
      <c r="G425">
        <v>2</v>
      </c>
      <c r="H425" s="1">
        <v>43795</v>
      </c>
      <c r="I425" s="1">
        <v>43825</v>
      </c>
      <c r="J425" s="1">
        <v>43795</v>
      </c>
      <c r="K425" s="2">
        <v>3773.5</v>
      </c>
      <c r="N425">
        <v>941</v>
      </c>
      <c r="R425">
        <v>2019.0084199999999</v>
      </c>
      <c r="S425" s="1">
        <v>43795</v>
      </c>
      <c r="T425" t="s">
        <v>405</v>
      </c>
      <c r="U425" s="2"/>
      <c r="V425" s="2"/>
    </row>
    <row r="426" spans="2:22" hidden="1" x14ac:dyDescent="0.25">
      <c r="B426">
        <v>2019.00668</v>
      </c>
      <c r="D426" t="s">
        <v>406</v>
      </c>
      <c r="E426">
        <v>315</v>
      </c>
      <c r="G426">
        <v>2</v>
      </c>
      <c r="H426" s="1">
        <v>43711</v>
      </c>
      <c r="I426" s="1">
        <v>43741</v>
      </c>
      <c r="J426" s="1">
        <v>43711</v>
      </c>
      <c r="K426" s="2">
        <v>164.8</v>
      </c>
      <c r="N426">
        <v>729</v>
      </c>
      <c r="R426">
        <v>2019.0064500000001</v>
      </c>
      <c r="S426" s="1">
        <v>43711</v>
      </c>
      <c r="T426" t="s">
        <v>405</v>
      </c>
      <c r="U426" s="2"/>
      <c r="V426" s="2"/>
    </row>
    <row r="427" spans="2:22" hidden="1" x14ac:dyDescent="0.25">
      <c r="B427">
        <v>2019.00667</v>
      </c>
      <c r="D427" t="s">
        <v>407</v>
      </c>
      <c r="E427">
        <v>315</v>
      </c>
      <c r="G427">
        <v>2</v>
      </c>
      <c r="H427" s="1">
        <v>43656</v>
      </c>
      <c r="I427" s="1">
        <v>43686</v>
      </c>
      <c r="J427" s="1">
        <v>43656</v>
      </c>
      <c r="K427" s="2">
        <v>130</v>
      </c>
      <c r="N427">
        <v>560</v>
      </c>
      <c r="R427">
        <v>2019.0049300000001</v>
      </c>
      <c r="S427" s="1">
        <v>43656</v>
      </c>
      <c r="T427" t="s">
        <v>405</v>
      </c>
      <c r="U427" s="2"/>
      <c r="V427" s="2"/>
    </row>
    <row r="428" spans="2:22" x14ac:dyDescent="0.25">
      <c r="B428">
        <v>2019.0058100000001</v>
      </c>
      <c r="D428" t="s">
        <v>408</v>
      </c>
      <c r="E428">
        <v>314.08</v>
      </c>
      <c r="G428">
        <v>662</v>
      </c>
      <c r="H428" s="1">
        <v>43511</v>
      </c>
      <c r="I428" s="1">
        <v>43541</v>
      </c>
      <c r="J428" s="1">
        <v>43511</v>
      </c>
      <c r="K428" s="2">
        <v>9453.9</v>
      </c>
      <c r="N428">
        <v>132</v>
      </c>
      <c r="R428">
        <v>2019.0011099999999</v>
      </c>
      <c r="S428" s="1">
        <v>43511</v>
      </c>
      <c r="T428" t="s">
        <v>409</v>
      </c>
      <c r="U428" s="2">
        <f>K428</f>
        <v>9453.9</v>
      </c>
      <c r="V428" s="2"/>
    </row>
    <row r="429" spans="2:22" hidden="1" x14ac:dyDescent="0.25">
      <c r="B429">
        <v>2019.00551</v>
      </c>
      <c r="D429" t="s">
        <v>410</v>
      </c>
      <c r="E429">
        <v>366.02</v>
      </c>
      <c r="G429">
        <v>886</v>
      </c>
      <c r="H429" s="1">
        <v>43482</v>
      </c>
      <c r="I429" s="1">
        <v>43512</v>
      </c>
      <c r="J429" s="1">
        <v>43482</v>
      </c>
      <c r="K429" s="2">
        <v>200</v>
      </c>
      <c r="N429">
        <v>165</v>
      </c>
      <c r="R429">
        <v>2019.0014100000001</v>
      </c>
      <c r="S429" s="1">
        <v>43482</v>
      </c>
      <c r="T429" t="s">
        <v>411</v>
      </c>
      <c r="U429" s="2"/>
      <c r="V429" s="2"/>
    </row>
    <row r="430" spans="2:22" hidden="1" x14ac:dyDescent="0.25">
      <c r="B430">
        <v>2019.0037</v>
      </c>
      <c r="D430" t="s">
        <v>36</v>
      </c>
      <c r="E430">
        <v>311</v>
      </c>
      <c r="G430">
        <v>9</v>
      </c>
      <c r="H430" s="1">
        <v>43706</v>
      </c>
      <c r="I430" s="1">
        <v>43736</v>
      </c>
      <c r="J430" s="1">
        <v>43706</v>
      </c>
      <c r="K430" s="2">
        <v>640.70000000000005</v>
      </c>
      <c r="N430">
        <v>741</v>
      </c>
      <c r="R430">
        <v>2019.00657</v>
      </c>
      <c r="S430" s="1">
        <v>43706</v>
      </c>
      <c r="T430" t="s">
        <v>412</v>
      </c>
      <c r="U430" s="2"/>
      <c r="V430" s="2"/>
    </row>
    <row r="431" spans="2:22" hidden="1" x14ac:dyDescent="0.25">
      <c r="B431">
        <v>2019.00305</v>
      </c>
      <c r="D431" t="s">
        <v>413</v>
      </c>
      <c r="E431">
        <v>311</v>
      </c>
      <c r="G431">
        <v>662</v>
      </c>
      <c r="H431" s="1">
        <v>43514</v>
      </c>
      <c r="I431" s="1">
        <v>43544</v>
      </c>
      <c r="J431" s="1">
        <v>43514</v>
      </c>
      <c r="K431" s="2">
        <v>1299.95</v>
      </c>
      <c r="N431">
        <v>149</v>
      </c>
      <c r="R431">
        <v>2019.00126</v>
      </c>
      <c r="S431" s="1">
        <v>43514</v>
      </c>
      <c r="T431" t="s">
        <v>412</v>
      </c>
      <c r="U431" s="2"/>
      <c r="V431" s="2"/>
    </row>
    <row r="432" spans="2:22" hidden="1" x14ac:dyDescent="0.25">
      <c r="B432">
        <v>2019.00224</v>
      </c>
      <c r="E432">
        <v>366.09</v>
      </c>
      <c r="G432">
        <v>886</v>
      </c>
      <c r="H432" s="1">
        <v>43733</v>
      </c>
      <c r="I432" s="1">
        <v>43753</v>
      </c>
      <c r="J432" s="1">
        <v>43733</v>
      </c>
      <c r="K432" s="2">
        <v>107.4</v>
      </c>
      <c r="N432">
        <v>734</v>
      </c>
      <c r="R432">
        <v>2019.0065</v>
      </c>
      <c r="S432" s="1">
        <v>43733</v>
      </c>
      <c r="T432" t="s">
        <v>414</v>
      </c>
      <c r="U432" s="2"/>
      <c r="V432" s="2"/>
    </row>
    <row r="433" spans="2:22" x14ac:dyDescent="0.25">
      <c r="B433">
        <v>2019.00056</v>
      </c>
      <c r="D433" t="s">
        <v>415</v>
      </c>
      <c r="E433">
        <v>365.03</v>
      </c>
      <c r="G433">
        <v>330</v>
      </c>
      <c r="H433" s="1">
        <v>43800</v>
      </c>
      <c r="I433" s="1">
        <v>43830</v>
      </c>
      <c r="J433" s="1">
        <v>43800</v>
      </c>
      <c r="K433" s="2">
        <v>4693.7</v>
      </c>
      <c r="N433">
        <v>1055</v>
      </c>
      <c r="R433">
        <v>2019.0092099999999</v>
      </c>
      <c r="S433" s="1">
        <v>43800</v>
      </c>
      <c r="T433" t="s">
        <v>416</v>
      </c>
      <c r="U433" s="2"/>
      <c r="V433" s="2"/>
    </row>
    <row r="434" spans="2:22" x14ac:dyDescent="0.25">
      <c r="B434">
        <v>2019.00047</v>
      </c>
      <c r="E434">
        <v>365.03</v>
      </c>
      <c r="G434">
        <v>330</v>
      </c>
      <c r="H434" s="1">
        <v>43671</v>
      </c>
      <c r="I434" s="1">
        <v>43701</v>
      </c>
      <c r="J434" s="1">
        <v>43671</v>
      </c>
      <c r="K434" s="2">
        <v>9541.85</v>
      </c>
      <c r="N434">
        <v>636</v>
      </c>
      <c r="R434">
        <v>2019.00557</v>
      </c>
      <c r="S434" s="1">
        <v>43671</v>
      </c>
      <c r="T434" t="s">
        <v>416</v>
      </c>
      <c r="U434" s="2">
        <f>SUM(K433:K434)</f>
        <v>14235.55</v>
      </c>
      <c r="V434" s="2"/>
    </row>
    <row r="435" spans="2:22" hidden="1" x14ac:dyDescent="0.25">
      <c r="B435">
        <v>2019.0054600000001</v>
      </c>
      <c r="D435" t="s">
        <v>417</v>
      </c>
      <c r="E435">
        <v>318.05</v>
      </c>
      <c r="G435">
        <v>994</v>
      </c>
      <c r="H435" s="1">
        <v>43775</v>
      </c>
      <c r="I435" s="1">
        <v>43805</v>
      </c>
      <c r="J435" s="1">
        <v>43775</v>
      </c>
      <c r="K435" s="2">
        <v>406.65</v>
      </c>
      <c r="N435">
        <v>928</v>
      </c>
      <c r="R435">
        <v>2019.00829</v>
      </c>
      <c r="S435" s="1">
        <v>43775</v>
      </c>
      <c r="T435" t="s">
        <v>418</v>
      </c>
      <c r="U435" s="2"/>
      <c r="V435" s="2"/>
    </row>
    <row r="436" spans="2:22" hidden="1" x14ac:dyDescent="0.25">
      <c r="B436">
        <v>2019.0033000000001</v>
      </c>
      <c r="D436" t="s">
        <v>419</v>
      </c>
      <c r="E436">
        <v>318.05</v>
      </c>
      <c r="G436">
        <v>994</v>
      </c>
      <c r="H436" s="1">
        <v>43775</v>
      </c>
      <c r="I436" s="1">
        <v>43805</v>
      </c>
      <c r="J436" s="1">
        <v>43775</v>
      </c>
      <c r="K436" s="2">
        <v>200</v>
      </c>
      <c r="N436">
        <v>927</v>
      </c>
      <c r="R436">
        <v>2019.00828</v>
      </c>
      <c r="S436" s="1">
        <v>43775</v>
      </c>
      <c r="T436" t="s">
        <v>418</v>
      </c>
      <c r="U436" s="2"/>
      <c r="V436" s="2"/>
    </row>
    <row r="437" spans="2:22" hidden="1" x14ac:dyDescent="0.25">
      <c r="B437">
        <v>2019.0002999999999</v>
      </c>
      <c r="D437" t="s">
        <v>420</v>
      </c>
      <c r="E437">
        <v>316</v>
      </c>
      <c r="G437">
        <v>2</v>
      </c>
      <c r="H437" s="1">
        <v>43497</v>
      </c>
      <c r="I437" s="1">
        <v>43527</v>
      </c>
      <c r="J437" s="1">
        <v>43497</v>
      </c>
      <c r="K437" s="2">
        <v>332.85</v>
      </c>
      <c r="N437">
        <v>330</v>
      </c>
      <c r="R437">
        <v>2019.00288</v>
      </c>
      <c r="S437" s="1">
        <v>43497</v>
      </c>
      <c r="T437" t="s">
        <v>421</v>
      </c>
      <c r="U437" s="2"/>
      <c r="V437" s="2"/>
    </row>
    <row r="438" spans="2:22" hidden="1" x14ac:dyDescent="0.25">
      <c r="B438">
        <v>2019.0084199999999</v>
      </c>
      <c r="D438" t="s">
        <v>422</v>
      </c>
      <c r="E438">
        <v>316</v>
      </c>
      <c r="G438">
        <v>2</v>
      </c>
      <c r="H438" s="1">
        <v>43800</v>
      </c>
      <c r="I438" s="1">
        <v>43814</v>
      </c>
      <c r="J438" s="1">
        <v>43800</v>
      </c>
      <c r="K438" s="2">
        <v>110.95</v>
      </c>
      <c r="N438">
        <v>328</v>
      </c>
      <c r="R438">
        <v>2019.00287</v>
      </c>
      <c r="S438" s="1">
        <v>43800</v>
      </c>
      <c r="T438" t="s">
        <v>421</v>
      </c>
      <c r="U438" s="2"/>
      <c r="V438" s="2"/>
    </row>
    <row r="439" spans="2:22" hidden="1" x14ac:dyDescent="0.25">
      <c r="B439">
        <v>2019.0064500000001</v>
      </c>
      <c r="D439" t="s">
        <v>423</v>
      </c>
      <c r="E439">
        <v>316</v>
      </c>
      <c r="G439">
        <v>2</v>
      </c>
      <c r="H439" s="1">
        <v>43770</v>
      </c>
      <c r="I439" s="1">
        <v>43800</v>
      </c>
      <c r="J439" s="1">
        <v>43770</v>
      </c>
      <c r="K439" s="2">
        <v>110.95</v>
      </c>
      <c r="N439">
        <v>327</v>
      </c>
      <c r="R439">
        <v>2019.0028600000001</v>
      </c>
      <c r="S439" s="1">
        <v>43770</v>
      </c>
      <c r="T439" t="s">
        <v>421</v>
      </c>
      <c r="U439" s="2"/>
      <c r="V439" s="2"/>
    </row>
    <row r="440" spans="2:22" hidden="1" x14ac:dyDescent="0.25">
      <c r="B440">
        <v>2019.0049300000001</v>
      </c>
      <c r="D440" t="s">
        <v>424</v>
      </c>
      <c r="E440">
        <v>316</v>
      </c>
      <c r="G440">
        <v>2</v>
      </c>
      <c r="H440" s="1">
        <v>43739</v>
      </c>
      <c r="I440" s="1">
        <v>43769</v>
      </c>
      <c r="J440" s="1">
        <v>43739</v>
      </c>
      <c r="K440" s="2">
        <v>110.95</v>
      </c>
      <c r="N440">
        <v>326</v>
      </c>
      <c r="R440">
        <v>2019.0028500000001</v>
      </c>
      <c r="S440" s="1">
        <v>43739</v>
      </c>
      <c r="T440" t="s">
        <v>421</v>
      </c>
      <c r="U440" s="2"/>
      <c r="V440" s="2"/>
    </row>
    <row r="441" spans="2:22" hidden="1" x14ac:dyDescent="0.25">
      <c r="B441">
        <v>2019.0011099999999</v>
      </c>
      <c r="D441" t="s">
        <v>425</v>
      </c>
      <c r="E441">
        <v>316</v>
      </c>
      <c r="G441">
        <v>2</v>
      </c>
      <c r="H441" s="1">
        <v>43709</v>
      </c>
      <c r="I441" s="1">
        <v>43739</v>
      </c>
      <c r="J441" s="1">
        <v>43709</v>
      </c>
      <c r="K441" s="2">
        <v>110.95</v>
      </c>
      <c r="N441">
        <v>325</v>
      </c>
      <c r="R441">
        <v>2019.0028400000001</v>
      </c>
      <c r="S441" s="1">
        <v>43709</v>
      </c>
      <c r="T441" t="s">
        <v>421</v>
      </c>
      <c r="U441" s="2"/>
      <c r="V441" s="2"/>
    </row>
    <row r="442" spans="2:22" hidden="1" x14ac:dyDescent="0.25">
      <c r="B442">
        <v>2019.0014100000001</v>
      </c>
      <c r="D442" t="s">
        <v>426</v>
      </c>
      <c r="E442">
        <v>316</v>
      </c>
      <c r="G442">
        <v>2</v>
      </c>
      <c r="H442" s="1">
        <v>43678</v>
      </c>
      <c r="I442" s="1">
        <v>43708</v>
      </c>
      <c r="J442" s="1">
        <v>43678</v>
      </c>
      <c r="K442" s="2">
        <v>110.95</v>
      </c>
      <c r="N442">
        <v>324</v>
      </c>
      <c r="R442">
        <v>2019.0028299999999</v>
      </c>
      <c r="S442" s="1">
        <v>43678</v>
      </c>
      <c r="T442" t="s">
        <v>421</v>
      </c>
      <c r="U442" s="2"/>
      <c r="V442" s="2"/>
    </row>
    <row r="443" spans="2:22" hidden="1" x14ac:dyDescent="0.25">
      <c r="B443">
        <v>2019.00657</v>
      </c>
      <c r="D443" t="s">
        <v>427</v>
      </c>
      <c r="E443">
        <v>316</v>
      </c>
      <c r="G443">
        <v>2</v>
      </c>
      <c r="H443" s="1">
        <v>43647</v>
      </c>
      <c r="I443" s="1">
        <v>43677</v>
      </c>
      <c r="J443" s="1">
        <v>43647</v>
      </c>
      <c r="K443" s="2">
        <v>110.95</v>
      </c>
      <c r="N443">
        <v>323</v>
      </c>
      <c r="R443">
        <v>2019.0028199999999</v>
      </c>
      <c r="S443" s="1">
        <v>43647</v>
      </c>
      <c r="T443" t="s">
        <v>421</v>
      </c>
      <c r="U443" s="2"/>
      <c r="V443" s="2"/>
    </row>
    <row r="444" spans="2:22" hidden="1" x14ac:dyDescent="0.25">
      <c r="B444">
        <v>2019.00126</v>
      </c>
      <c r="D444" t="s">
        <v>428</v>
      </c>
      <c r="E444">
        <v>316</v>
      </c>
      <c r="G444">
        <v>2</v>
      </c>
      <c r="H444" s="1">
        <v>43617</v>
      </c>
      <c r="I444" s="1">
        <v>43647</v>
      </c>
      <c r="J444" s="1">
        <v>43617</v>
      </c>
      <c r="K444" s="2">
        <v>110.95</v>
      </c>
      <c r="N444">
        <v>322</v>
      </c>
      <c r="R444">
        <v>2019.00281</v>
      </c>
      <c r="S444" s="1">
        <v>43617</v>
      </c>
      <c r="T444" t="s">
        <v>421</v>
      </c>
      <c r="U444" s="2"/>
      <c r="V444" s="2"/>
    </row>
    <row r="445" spans="2:22" hidden="1" x14ac:dyDescent="0.25">
      <c r="B445">
        <v>2019.0065</v>
      </c>
      <c r="D445" t="s">
        <v>429</v>
      </c>
      <c r="E445">
        <v>316</v>
      </c>
      <c r="G445">
        <v>2</v>
      </c>
      <c r="H445" s="1">
        <v>43586</v>
      </c>
      <c r="I445" s="1">
        <v>43616</v>
      </c>
      <c r="J445" s="1">
        <v>43586</v>
      </c>
      <c r="K445" s="2">
        <v>110.95</v>
      </c>
      <c r="N445">
        <v>321</v>
      </c>
      <c r="R445">
        <v>2019.0028</v>
      </c>
      <c r="S445" s="1">
        <v>43586</v>
      </c>
      <c r="T445" t="s">
        <v>421</v>
      </c>
      <c r="U445" s="2"/>
      <c r="V445" s="2"/>
    </row>
    <row r="446" spans="2:22" hidden="1" x14ac:dyDescent="0.25">
      <c r="B446">
        <v>2019.0092099999999</v>
      </c>
      <c r="D446" t="s">
        <v>430</v>
      </c>
      <c r="E446">
        <v>316</v>
      </c>
      <c r="G446">
        <v>2</v>
      </c>
      <c r="H446" s="1">
        <v>43800</v>
      </c>
      <c r="I446" s="1">
        <v>43814</v>
      </c>
      <c r="J446" s="1">
        <v>43800</v>
      </c>
      <c r="K446" s="2">
        <v>110.95</v>
      </c>
      <c r="N446">
        <v>320</v>
      </c>
      <c r="R446">
        <v>2019.00279</v>
      </c>
      <c r="S446" s="1">
        <v>43800</v>
      </c>
      <c r="T446" t="s">
        <v>421</v>
      </c>
      <c r="U446" s="2"/>
      <c r="V446" s="2"/>
    </row>
    <row r="447" spans="2:22" hidden="1" x14ac:dyDescent="0.25">
      <c r="B447">
        <v>2019.00557</v>
      </c>
      <c r="D447" t="s">
        <v>430</v>
      </c>
      <c r="E447">
        <v>316</v>
      </c>
      <c r="G447">
        <v>2</v>
      </c>
      <c r="H447" s="1">
        <v>43770</v>
      </c>
      <c r="I447" s="1">
        <v>43800</v>
      </c>
      <c r="J447" s="1">
        <v>43770</v>
      </c>
      <c r="K447" s="2">
        <v>110.95</v>
      </c>
      <c r="N447">
        <v>319</v>
      </c>
      <c r="R447">
        <v>2019.00278</v>
      </c>
      <c r="S447" s="1">
        <v>43770</v>
      </c>
      <c r="T447" t="s">
        <v>421</v>
      </c>
      <c r="U447" s="2"/>
      <c r="V447" s="2"/>
    </row>
    <row r="448" spans="2:22" hidden="1" x14ac:dyDescent="0.25">
      <c r="B448">
        <v>2019.00829</v>
      </c>
      <c r="D448" t="s">
        <v>430</v>
      </c>
      <c r="E448">
        <v>316</v>
      </c>
      <c r="G448">
        <v>2</v>
      </c>
      <c r="H448" s="1">
        <v>43739</v>
      </c>
      <c r="I448" s="1">
        <v>43769</v>
      </c>
      <c r="J448" s="1">
        <v>43739</v>
      </c>
      <c r="K448" s="2">
        <v>110.95</v>
      </c>
      <c r="N448">
        <v>318</v>
      </c>
      <c r="R448">
        <v>2019.0027700000001</v>
      </c>
      <c r="S448" s="1">
        <v>43739</v>
      </c>
      <c r="T448" t="s">
        <v>421</v>
      </c>
      <c r="U448" s="2"/>
      <c r="V448" s="2"/>
    </row>
    <row r="449" spans="2:22" hidden="1" x14ac:dyDescent="0.25">
      <c r="B449">
        <v>2019.00828</v>
      </c>
      <c r="D449" t="s">
        <v>430</v>
      </c>
      <c r="E449">
        <v>316</v>
      </c>
      <c r="G449">
        <v>2</v>
      </c>
      <c r="H449" s="1">
        <v>43709</v>
      </c>
      <c r="I449" s="1">
        <v>43739</v>
      </c>
      <c r="J449" s="1">
        <v>43709</v>
      </c>
      <c r="K449" s="2">
        <v>110.95</v>
      </c>
      <c r="N449">
        <v>317</v>
      </c>
      <c r="R449">
        <v>2019.0027600000001</v>
      </c>
      <c r="S449" s="1">
        <v>43709</v>
      </c>
      <c r="T449" t="s">
        <v>421</v>
      </c>
      <c r="U449" s="2"/>
      <c r="V449" s="2"/>
    </row>
    <row r="450" spans="2:22" hidden="1" x14ac:dyDescent="0.25">
      <c r="B450">
        <v>2019.00288</v>
      </c>
      <c r="D450" t="s">
        <v>430</v>
      </c>
      <c r="E450">
        <v>316</v>
      </c>
      <c r="G450">
        <v>2</v>
      </c>
      <c r="H450" s="1">
        <v>43678</v>
      </c>
      <c r="I450" s="1">
        <v>43708</v>
      </c>
      <c r="J450" s="1">
        <v>43678</v>
      </c>
      <c r="K450" s="2">
        <v>110.95</v>
      </c>
      <c r="N450">
        <v>314</v>
      </c>
      <c r="R450">
        <v>2019.0027500000001</v>
      </c>
      <c r="S450" s="1">
        <v>43678</v>
      </c>
      <c r="T450" t="s">
        <v>421</v>
      </c>
      <c r="U450" s="2"/>
      <c r="V450" s="2"/>
    </row>
    <row r="451" spans="2:22" hidden="1" x14ac:dyDescent="0.25">
      <c r="B451">
        <v>2019.00287</v>
      </c>
      <c r="D451" t="s">
        <v>430</v>
      </c>
      <c r="E451">
        <v>316</v>
      </c>
      <c r="G451">
        <v>2</v>
      </c>
      <c r="H451" s="1">
        <v>43647</v>
      </c>
      <c r="I451" s="1">
        <v>43677</v>
      </c>
      <c r="J451" s="1">
        <v>43647</v>
      </c>
      <c r="K451" s="2">
        <v>110.95</v>
      </c>
      <c r="N451">
        <v>313</v>
      </c>
      <c r="R451">
        <v>2019.0027399999999</v>
      </c>
      <c r="S451" s="1">
        <v>43647</v>
      </c>
      <c r="T451" t="s">
        <v>421</v>
      </c>
      <c r="U451" s="2"/>
      <c r="V451" s="2"/>
    </row>
    <row r="452" spans="2:22" hidden="1" x14ac:dyDescent="0.25">
      <c r="B452">
        <v>2019.0028600000001</v>
      </c>
      <c r="D452" t="s">
        <v>430</v>
      </c>
      <c r="E452">
        <v>316</v>
      </c>
      <c r="G452">
        <v>2</v>
      </c>
      <c r="H452" s="1">
        <v>43617</v>
      </c>
      <c r="I452" s="1">
        <v>43647</v>
      </c>
      <c r="J452" s="1">
        <v>43617</v>
      </c>
      <c r="K452" s="2">
        <v>110.95</v>
      </c>
      <c r="N452">
        <v>312</v>
      </c>
      <c r="R452">
        <v>2019.0027299999999</v>
      </c>
      <c r="S452" s="1">
        <v>43617</v>
      </c>
      <c r="T452" t="s">
        <v>421</v>
      </c>
      <c r="U452" s="2"/>
      <c r="V452" s="2"/>
    </row>
    <row r="453" spans="2:22" hidden="1" x14ac:dyDescent="0.25">
      <c r="B453">
        <v>2019.0028500000001</v>
      </c>
      <c r="D453" t="s">
        <v>431</v>
      </c>
      <c r="E453">
        <v>316</v>
      </c>
      <c r="G453">
        <v>2</v>
      </c>
      <c r="H453" s="1">
        <v>43586</v>
      </c>
      <c r="I453" s="1">
        <v>43616</v>
      </c>
      <c r="J453" s="1">
        <v>43586</v>
      </c>
      <c r="K453" s="2">
        <v>110.95</v>
      </c>
      <c r="N453">
        <v>311</v>
      </c>
      <c r="R453">
        <v>2019.00272</v>
      </c>
      <c r="S453" s="1">
        <v>43586</v>
      </c>
      <c r="T453" t="s">
        <v>421</v>
      </c>
      <c r="U453" s="2"/>
      <c r="V453" s="2"/>
    </row>
    <row r="454" spans="2:22" hidden="1" x14ac:dyDescent="0.25">
      <c r="B454">
        <v>2019.0028400000001</v>
      </c>
      <c r="D454" t="s">
        <v>432</v>
      </c>
      <c r="E454">
        <v>316</v>
      </c>
      <c r="G454">
        <v>2</v>
      </c>
      <c r="H454" s="1">
        <v>43497</v>
      </c>
      <c r="I454" s="1">
        <v>43527</v>
      </c>
      <c r="J454" s="1">
        <v>43497</v>
      </c>
      <c r="K454" s="2">
        <v>332.85</v>
      </c>
      <c r="N454">
        <v>310</v>
      </c>
      <c r="R454">
        <v>2019.00271</v>
      </c>
      <c r="S454" s="1">
        <v>43497</v>
      </c>
      <c r="T454" t="s">
        <v>421</v>
      </c>
      <c r="U454" s="2"/>
      <c r="V454" s="2"/>
    </row>
    <row r="455" spans="2:22" hidden="1" x14ac:dyDescent="0.25">
      <c r="B455">
        <v>2019.0028299999999</v>
      </c>
      <c r="D455" t="s">
        <v>430</v>
      </c>
      <c r="E455">
        <v>316</v>
      </c>
      <c r="G455">
        <v>2</v>
      </c>
      <c r="H455" s="1">
        <v>43466</v>
      </c>
      <c r="I455" s="1">
        <v>43496</v>
      </c>
      <c r="J455" s="1">
        <v>43466</v>
      </c>
      <c r="K455" s="2">
        <v>221.9</v>
      </c>
      <c r="N455">
        <v>44</v>
      </c>
      <c r="R455">
        <v>2019.0003400000001</v>
      </c>
      <c r="S455" s="1">
        <v>43466</v>
      </c>
      <c r="T455" t="s">
        <v>421</v>
      </c>
      <c r="U455" s="2">
        <f>SUM(K438:K455)</f>
        <v>2329.9500000000007</v>
      </c>
      <c r="V455" s="2"/>
    </row>
    <row r="456" spans="2:22" hidden="1" x14ac:dyDescent="0.25">
      <c r="B456">
        <v>2019.0028199999999</v>
      </c>
      <c r="D456" t="s">
        <v>76</v>
      </c>
      <c r="E456">
        <v>365.07</v>
      </c>
      <c r="G456">
        <v>330</v>
      </c>
      <c r="H456" s="1">
        <v>43665</v>
      </c>
      <c r="I456" s="1">
        <v>43695</v>
      </c>
      <c r="J456" s="1">
        <v>43665</v>
      </c>
      <c r="K456" s="2">
        <v>1400</v>
      </c>
      <c r="N456">
        <v>593</v>
      </c>
      <c r="R456">
        <v>2019.0052000000001</v>
      </c>
      <c r="S456" s="1">
        <v>43665</v>
      </c>
      <c r="T456" t="s">
        <v>435</v>
      </c>
      <c r="U456" s="2"/>
      <c r="V456" s="2"/>
    </row>
    <row r="457" spans="2:22" hidden="1" x14ac:dyDescent="0.25">
      <c r="B457">
        <v>2019.00281</v>
      </c>
      <c r="D457" t="s">
        <v>436</v>
      </c>
      <c r="E457">
        <v>365.21</v>
      </c>
      <c r="G457">
        <v>440</v>
      </c>
      <c r="H457" s="1">
        <v>43828</v>
      </c>
      <c r="I457" s="1">
        <v>43830</v>
      </c>
      <c r="J457" s="1">
        <v>43828</v>
      </c>
      <c r="K457" s="2">
        <v>350</v>
      </c>
      <c r="N457">
        <v>1075</v>
      </c>
      <c r="R457">
        <v>2019.0093400000001</v>
      </c>
      <c r="S457" s="1">
        <v>43828</v>
      </c>
      <c r="T457" t="s">
        <v>437</v>
      </c>
      <c r="U457" s="2"/>
      <c r="V457" s="2"/>
    </row>
    <row r="458" spans="2:22" hidden="1" x14ac:dyDescent="0.25">
      <c r="B458">
        <v>2019.0028</v>
      </c>
      <c r="D458" t="s">
        <v>443</v>
      </c>
      <c r="E458">
        <v>310.01</v>
      </c>
      <c r="G458">
        <v>2</v>
      </c>
      <c r="H458" s="1">
        <v>43812</v>
      </c>
      <c r="I458" s="1">
        <v>43830</v>
      </c>
      <c r="J458" s="1">
        <v>43812</v>
      </c>
      <c r="K458" s="2">
        <v>84</v>
      </c>
      <c r="N458">
        <v>1047</v>
      </c>
      <c r="R458">
        <v>2019.0091299999999</v>
      </c>
      <c r="S458" s="1">
        <v>43812</v>
      </c>
      <c r="T458" t="s">
        <v>939</v>
      </c>
      <c r="U458" s="2"/>
      <c r="V458" s="2"/>
    </row>
    <row r="459" spans="2:22" hidden="1" x14ac:dyDescent="0.25">
      <c r="B459">
        <v>2019.00279</v>
      </c>
      <c r="D459" t="s">
        <v>443</v>
      </c>
      <c r="E459">
        <v>310.01</v>
      </c>
      <c r="G459">
        <v>2</v>
      </c>
      <c r="H459" s="1">
        <v>43595</v>
      </c>
      <c r="I459" s="1">
        <v>43625</v>
      </c>
      <c r="J459" s="1">
        <v>43595</v>
      </c>
      <c r="K459" s="2">
        <v>38</v>
      </c>
      <c r="N459">
        <v>392</v>
      </c>
      <c r="R459">
        <v>2019.00341</v>
      </c>
      <c r="S459" s="1">
        <v>43595</v>
      </c>
      <c r="T459" t="s">
        <v>939</v>
      </c>
      <c r="U459" s="2"/>
      <c r="V459" s="2"/>
    </row>
    <row r="460" spans="2:22" x14ac:dyDescent="0.25">
      <c r="B460">
        <v>2019.00278</v>
      </c>
      <c r="D460" t="s">
        <v>444</v>
      </c>
      <c r="E460">
        <v>310.02999999999997</v>
      </c>
      <c r="G460">
        <v>220</v>
      </c>
      <c r="H460" s="1">
        <v>43815</v>
      </c>
      <c r="I460" s="1">
        <v>43830</v>
      </c>
      <c r="J460" s="1">
        <v>43815</v>
      </c>
      <c r="K460" s="2">
        <v>2379.9499999999998</v>
      </c>
      <c r="N460">
        <v>1054</v>
      </c>
      <c r="R460">
        <v>2019.0092</v>
      </c>
      <c r="S460" s="1">
        <v>43815</v>
      </c>
      <c r="T460" t="s">
        <v>445</v>
      </c>
      <c r="U460" s="2"/>
      <c r="V460" s="2"/>
    </row>
    <row r="461" spans="2:22" x14ac:dyDescent="0.25">
      <c r="B461">
        <v>2019.0027700000001</v>
      </c>
      <c r="D461" t="s">
        <v>444</v>
      </c>
      <c r="E461">
        <v>310.02999999999997</v>
      </c>
      <c r="G461">
        <v>220</v>
      </c>
      <c r="H461" s="1">
        <v>43768</v>
      </c>
      <c r="I461" s="1">
        <v>43798</v>
      </c>
      <c r="J461" s="1">
        <v>43768</v>
      </c>
      <c r="K461" s="2">
        <v>111.65</v>
      </c>
      <c r="N461">
        <v>896</v>
      </c>
      <c r="R461">
        <v>2019.0080399999999</v>
      </c>
      <c r="S461" s="1">
        <v>43768</v>
      </c>
      <c r="T461" t="s">
        <v>445</v>
      </c>
      <c r="U461" s="2"/>
      <c r="V461" s="2"/>
    </row>
    <row r="462" spans="2:22" x14ac:dyDescent="0.25">
      <c r="B462">
        <v>2019.0027600000001</v>
      </c>
      <c r="D462" t="s">
        <v>446</v>
      </c>
      <c r="E462">
        <v>310.01</v>
      </c>
      <c r="G462">
        <v>2</v>
      </c>
      <c r="H462" s="1">
        <v>43680</v>
      </c>
      <c r="I462" s="1">
        <v>43710</v>
      </c>
      <c r="J462" s="1">
        <v>43680</v>
      </c>
      <c r="K462" s="2">
        <v>2984.2</v>
      </c>
      <c r="N462">
        <v>710</v>
      </c>
      <c r="R462">
        <v>2019.0062700000001</v>
      </c>
      <c r="S462" s="1">
        <v>43680</v>
      </c>
      <c r="T462" t="s">
        <v>445</v>
      </c>
      <c r="U462" s="2"/>
      <c r="V462" s="2"/>
    </row>
    <row r="463" spans="2:22" x14ac:dyDescent="0.25">
      <c r="B463">
        <v>2019.0027500000001</v>
      </c>
      <c r="D463" t="s">
        <v>447</v>
      </c>
      <c r="E463">
        <v>310.02999999999997</v>
      </c>
      <c r="G463">
        <v>220</v>
      </c>
      <c r="H463" s="1">
        <v>43466</v>
      </c>
      <c r="I463" s="1">
        <v>43496</v>
      </c>
      <c r="J463" s="1">
        <v>43466</v>
      </c>
      <c r="K463" s="2">
        <v>2036.4</v>
      </c>
      <c r="N463">
        <v>27</v>
      </c>
      <c r="R463">
        <v>2019.0001999999999</v>
      </c>
      <c r="S463" s="1">
        <v>43466</v>
      </c>
      <c r="T463" t="s">
        <v>445</v>
      </c>
      <c r="U463" s="2">
        <f>SUM(K460:K463)</f>
        <v>7512.1999999999989</v>
      </c>
      <c r="V463" s="2"/>
    </row>
    <row r="464" spans="2:22" x14ac:dyDescent="0.25">
      <c r="B464">
        <v>2019.0027399999999</v>
      </c>
      <c r="D464" t="s">
        <v>456</v>
      </c>
      <c r="E464">
        <v>318.2</v>
      </c>
      <c r="G464">
        <v>772</v>
      </c>
      <c r="H464" s="1">
        <v>43801</v>
      </c>
      <c r="I464" s="1">
        <v>43830</v>
      </c>
      <c r="J464" s="1">
        <v>43801</v>
      </c>
      <c r="K464" s="2">
        <v>1385.45</v>
      </c>
      <c r="N464">
        <v>1048</v>
      </c>
      <c r="R464">
        <v>2019.0091399999999</v>
      </c>
      <c r="S464" s="1">
        <v>43801</v>
      </c>
      <c r="T464" t="s">
        <v>457</v>
      </c>
      <c r="U464" s="2"/>
      <c r="V464" s="2"/>
    </row>
    <row r="465" spans="2:22" x14ac:dyDescent="0.25">
      <c r="B465">
        <v>2019.0027299999999</v>
      </c>
      <c r="D465" t="s">
        <v>458</v>
      </c>
      <c r="E465">
        <v>318.2</v>
      </c>
      <c r="G465">
        <v>772</v>
      </c>
      <c r="H465" s="1">
        <v>43797</v>
      </c>
      <c r="I465" s="1">
        <v>43827</v>
      </c>
      <c r="J465" s="1">
        <v>43797</v>
      </c>
      <c r="K465" s="2">
        <v>1704.25</v>
      </c>
      <c r="N465">
        <v>891</v>
      </c>
      <c r="R465">
        <v>2019.0079900000001</v>
      </c>
      <c r="S465" s="1">
        <v>43797</v>
      </c>
      <c r="T465" t="s">
        <v>457</v>
      </c>
      <c r="U465" s="2"/>
      <c r="V465" s="2"/>
    </row>
    <row r="466" spans="2:22" x14ac:dyDescent="0.25">
      <c r="B466">
        <v>2019.00272</v>
      </c>
      <c r="D466" t="s">
        <v>459</v>
      </c>
      <c r="E466">
        <v>318.2</v>
      </c>
      <c r="G466">
        <v>772</v>
      </c>
      <c r="H466" s="1">
        <v>43739</v>
      </c>
      <c r="I466" s="1">
        <v>43769</v>
      </c>
      <c r="J466" s="1">
        <v>43739</v>
      </c>
      <c r="K466" s="2">
        <v>1731.3</v>
      </c>
      <c r="N466">
        <v>811</v>
      </c>
      <c r="R466">
        <v>2019.0072299999999</v>
      </c>
      <c r="S466" s="1">
        <v>43739</v>
      </c>
      <c r="T466" t="s">
        <v>457</v>
      </c>
      <c r="U466" s="2"/>
      <c r="V466" s="2"/>
    </row>
    <row r="467" spans="2:22" x14ac:dyDescent="0.25">
      <c r="B467">
        <v>2019.00271</v>
      </c>
      <c r="D467" t="s">
        <v>460</v>
      </c>
      <c r="E467">
        <v>318.2</v>
      </c>
      <c r="G467">
        <v>772</v>
      </c>
      <c r="H467" s="1">
        <v>43756</v>
      </c>
      <c r="I467" s="1">
        <v>43786</v>
      </c>
      <c r="J467" s="1">
        <v>43756</v>
      </c>
      <c r="K467" s="2">
        <v>1965.3</v>
      </c>
      <c r="N467">
        <v>799</v>
      </c>
      <c r="R467">
        <v>2019.00711</v>
      </c>
      <c r="S467" s="1">
        <v>43756</v>
      </c>
      <c r="T467" t="s">
        <v>457</v>
      </c>
      <c r="U467" s="2"/>
      <c r="V467" s="2"/>
    </row>
    <row r="468" spans="2:22" x14ac:dyDescent="0.25">
      <c r="B468">
        <v>2019.0003400000001</v>
      </c>
      <c r="E468">
        <v>318.2</v>
      </c>
      <c r="G468">
        <v>772</v>
      </c>
      <c r="H468" s="1">
        <v>43679</v>
      </c>
      <c r="I468" s="1">
        <v>43709</v>
      </c>
      <c r="J468" s="1">
        <v>43679</v>
      </c>
      <c r="K468" s="2">
        <v>2190.0500000000002</v>
      </c>
      <c r="N468">
        <v>650</v>
      </c>
      <c r="R468">
        <v>2019.0057099999999</v>
      </c>
      <c r="S468" s="1">
        <v>43679</v>
      </c>
      <c r="T468" t="s">
        <v>448</v>
      </c>
      <c r="U468" s="2"/>
      <c r="V468" s="2"/>
    </row>
    <row r="469" spans="2:22" x14ac:dyDescent="0.25">
      <c r="B469">
        <v>2019.00766</v>
      </c>
      <c r="D469" t="s">
        <v>449</v>
      </c>
      <c r="E469">
        <v>318.2</v>
      </c>
      <c r="G469">
        <v>772</v>
      </c>
      <c r="H469" s="1">
        <v>43647</v>
      </c>
      <c r="I469" s="1">
        <v>43677</v>
      </c>
      <c r="J469" s="1">
        <v>43647</v>
      </c>
      <c r="K469" s="2">
        <v>1597.6</v>
      </c>
      <c r="N469">
        <v>559</v>
      </c>
      <c r="R469">
        <v>2019.0049200000001</v>
      </c>
      <c r="S469" s="1">
        <v>43647</v>
      </c>
      <c r="T469" t="s">
        <v>448</v>
      </c>
      <c r="U469" s="2"/>
      <c r="V469" s="2"/>
    </row>
    <row r="470" spans="2:22" x14ac:dyDescent="0.25">
      <c r="B470">
        <v>2019.0052000000001</v>
      </c>
      <c r="D470" t="s">
        <v>450</v>
      </c>
      <c r="E470">
        <v>318.2</v>
      </c>
      <c r="G470">
        <v>772</v>
      </c>
      <c r="H470" s="1">
        <v>43619</v>
      </c>
      <c r="I470" s="1">
        <v>43649</v>
      </c>
      <c r="J470" s="1">
        <v>43619</v>
      </c>
      <c r="K470" s="2">
        <v>2618.5</v>
      </c>
      <c r="N470">
        <v>457</v>
      </c>
      <c r="R470">
        <v>2019.0039899999999</v>
      </c>
      <c r="S470" s="1">
        <v>43619</v>
      </c>
      <c r="T470" t="s">
        <v>448</v>
      </c>
      <c r="U470" s="2"/>
      <c r="V470" s="2"/>
    </row>
    <row r="471" spans="2:22" x14ac:dyDescent="0.25">
      <c r="B471">
        <v>2019.0093400000001</v>
      </c>
      <c r="D471" t="s">
        <v>451</v>
      </c>
      <c r="E471">
        <v>318.2</v>
      </c>
      <c r="G471">
        <v>772</v>
      </c>
      <c r="H471" s="1">
        <v>43592</v>
      </c>
      <c r="I471" s="1">
        <v>43622</v>
      </c>
      <c r="J471" s="1">
        <v>43592</v>
      </c>
      <c r="K471" s="2">
        <v>1077.7</v>
      </c>
      <c r="N471">
        <v>349</v>
      </c>
      <c r="R471">
        <v>2019.00306</v>
      </c>
      <c r="S471" s="1">
        <v>43592</v>
      </c>
      <c r="T471" t="s">
        <v>448</v>
      </c>
      <c r="U471" s="2"/>
      <c r="V471" s="2"/>
    </row>
    <row r="472" spans="2:22" x14ac:dyDescent="0.25">
      <c r="B472">
        <v>2019.0042599999999</v>
      </c>
      <c r="D472" t="s">
        <v>452</v>
      </c>
      <c r="E472">
        <v>318.2</v>
      </c>
      <c r="G472">
        <v>772</v>
      </c>
      <c r="H472" s="1">
        <v>43556</v>
      </c>
      <c r="I472" s="1">
        <v>43586</v>
      </c>
      <c r="J472" s="1">
        <v>43556</v>
      </c>
      <c r="K472" s="2">
        <v>2181.8000000000002</v>
      </c>
      <c r="N472">
        <v>277</v>
      </c>
      <c r="R472">
        <v>2019.0024000000001</v>
      </c>
      <c r="S472" s="1">
        <v>43556</v>
      </c>
      <c r="T472" t="s">
        <v>448</v>
      </c>
      <c r="U472" s="2"/>
      <c r="V472" s="2"/>
    </row>
    <row r="473" spans="2:22" x14ac:dyDescent="0.25">
      <c r="B473">
        <v>2019.00641</v>
      </c>
      <c r="D473" t="s">
        <v>453</v>
      </c>
      <c r="E473">
        <v>318.2</v>
      </c>
      <c r="G473">
        <v>772</v>
      </c>
      <c r="H473" s="1">
        <v>43528</v>
      </c>
      <c r="I473" s="1">
        <v>43558</v>
      </c>
      <c r="J473" s="1">
        <v>43528</v>
      </c>
      <c r="K473" s="2">
        <v>1242.5</v>
      </c>
      <c r="N473">
        <v>204</v>
      </c>
      <c r="R473">
        <v>2019.0017499999999</v>
      </c>
      <c r="S473" s="1">
        <v>43528</v>
      </c>
      <c r="T473" t="s">
        <v>448</v>
      </c>
      <c r="U473" s="2"/>
      <c r="V473" s="2"/>
    </row>
    <row r="474" spans="2:22" x14ac:dyDescent="0.25">
      <c r="B474">
        <v>2019.00566</v>
      </c>
      <c r="D474" t="s">
        <v>450</v>
      </c>
      <c r="E474">
        <v>318.2</v>
      </c>
      <c r="G474">
        <v>772</v>
      </c>
      <c r="H474" s="1">
        <v>43514</v>
      </c>
      <c r="I474" s="1">
        <v>43544</v>
      </c>
      <c r="J474" s="1">
        <v>43514</v>
      </c>
      <c r="K474" s="2">
        <v>2524.0500000000002</v>
      </c>
      <c r="N474">
        <v>148</v>
      </c>
      <c r="R474">
        <v>2019.00125</v>
      </c>
      <c r="S474" s="1">
        <v>43514</v>
      </c>
      <c r="T474" t="s">
        <v>448</v>
      </c>
      <c r="U474" s="2"/>
      <c r="V474" s="2"/>
    </row>
    <row r="475" spans="2:22" x14ac:dyDescent="0.25">
      <c r="B475">
        <v>2019.0048200000001</v>
      </c>
      <c r="D475" t="s">
        <v>454</v>
      </c>
      <c r="E475">
        <v>318.2</v>
      </c>
      <c r="G475">
        <v>772</v>
      </c>
      <c r="H475" s="1">
        <v>43497</v>
      </c>
      <c r="I475" s="1">
        <v>43527</v>
      </c>
      <c r="J475" s="1">
        <v>43497</v>
      </c>
      <c r="K475" s="2">
        <v>370.9</v>
      </c>
      <c r="N475">
        <v>106</v>
      </c>
      <c r="R475">
        <v>2019.0008600000001</v>
      </c>
      <c r="S475" s="1">
        <v>43497</v>
      </c>
      <c r="T475" t="s">
        <v>448</v>
      </c>
      <c r="U475" s="2"/>
      <c r="V475" s="2"/>
    </row>
    <row r="476" spans="2:22" x14ac:dyDescent="0.25">
      <c r="B476">
        <v>2019.0091299999999</v>
      </c>
      <c r="D476" t="s">
        <v>455</v>
      </c>
      <c r="E476">
        <v>318.2</v>
      </c>
      <c r="F476" t="s">
        <v>134</v>
      </c>
      <c r="G476">
        <v>772</v>
      </c>
      <c r="H476" s="1">
        <v>43479</v>
      </c>
      <c r="I476" s="1">
        <v>43509</v>
      </c>
      <c r="J476" s="1">
        <v>43479</v>
      </c>
      <c r="K476" s="2">
        <v>2753.05</v>
      </c>
      <c r="N476">
        <v>38</v>
      </c>
      <c r="R476">
        <v>2019.00028</v>
      </c>
      <c r="S476" s="1">
        <v>43479</v>
      </c>
      <c r="T476" t="s">
        <v>448</v>
      </c>
      <c r="U476" s="2">
        <f>SUM(K464:K476)</f>
        <v>23342.45</v>
      </c>
      <c r="V476" s="2"/>
    </row>
    <row r="477" spans="2:22" hidden="1" x14ac:dyDescent="0.25">
      <c r="B477">
        <v>2019.00341</v>
      </c>
      <c r="D477" t="s">
        <v>461</v>
      </c>
      <c r="E477">
        <v>313.02</v>
      </c>
      <c r="G477">
        <v>662</v>
      </c>
      <c r="H477" s="1">
        <v>43705</v>
      </c>
      <c r="I477" s="1">
        <v>43735</v>
      </c>
      <c r="J477" s="1">
        <v>43705</v>
      </c>
      <c r="K477" s="2">
        <v>1280</v>
      </c>
      <c r="N477">
        <v>731</v>
      </c>
      <c r="R477">
        <v>2019.00647</v>
      </c>
      <c r="S477" s="1">
        <v>43705</v>
      </c>
      <c r="T477" t="s">
        <v>462</v>
      </c>
      <c r="U477" s="2"/>
      <c r="V477" s="2"/>
    </row>
    <row r="478" spans="2:22" hidden="1" x14ac:dyDescent="0.25">
      <c r="B478">
        <v>2019.0092</v>
      </c>
      <c r="D478" t="s">
        <v>461</v>
      </c>
      <c r="E478">
        <v>313.02</v>
      </c>
      <c r="G478">
        <v>662</v>
      </c>
      <c r="H478" s="1">
        <v>43574</v>
      </c>
      <c r="I478" s="1">
        <v>43604</v>
      </c>
      <c r="J478" s="1">
        <v>43574</v>
      </c>
      <c r="K478" s="2">
        <v>1280</v>
      </c>
      <c r="N478">
        <v>344</v>
      </c>
      <c r="R478">
        <v>2019.0030099999999</v>
      </c>
      <c r="S478" s="1">
        <v>43574</v>
      </c>
      <c r="T478" t="s">
        <v>462</v>
      </c>
      <c r="U478" s="2"/>
      <c r="V478" s="2"/>
    </row>
    <row r="479" spans="2:22" hidden="1" x14ac:dyDescent="0.25">
      <c r="B479">
        <v>2019.0080399999999</v>
      </c>
      <c r="D479" t="s">
        <v>101</v>
      </c>
      <c r="E479">
        <v>365.02</v>
      </c>
      <c r="G479">
        <v>335</v>
      </c>
      <c r="H479" s="1">
        <v>43776</v>
      </c>
      <c r="I479" s="1">
        <v>43806</v>
      </c>
      <c r="J479" s="1">
        <v>43776</v>
      </c>
      <c r="K479" s="2">
        <v>50</v>
      </c>
      <c r="N479">
        <v>886</v>
      </c>
      <c r="R479">
        <v>2019.00794</v>
      </c>
      <c r="S479" s="1">
        <v>43776</v>
      </c>
      <c r="T479" t="s">
        <v>463</v>
      </c>
      <c r="U479" s="2"/>
      <c r="V479" s="2"/>
    </row>
    <row r="480" spans="2:22" hidden="1" x14ac:dyDescent="0.25">
      <c r="B480">
        <v>2019.0062700000001</v>
      </c>
      <c r="D480" t="s">
        <v>464</v>
      </c>
      <c r="E480">
        <v>315.02</v>
      </c>
      <c r="G480">
        <v>220</v>
      </c>
      <c r="H480" s="1">
        <v>43784</v>
      </c>
      <c r="I480" s="1">
        <v>43814</v>
      </c>
      <c r="J480" s="1">
        <v>43784</v>
      </c>
      <c r="K480" s="2">
        <v>86.15</v>
      </c>
      <c r="N480">
        <v>883</v>
      </c>
      <c r="R480">
        <v>2019.00791</v>
      </c>
      <c r="S480" s="1">
        <v>43784</v>
      </c>
      <c r="T480" t="s">
        <v>465</v>
      </c>
      <c r="U480" s="2"/>
      <c r="V480" s="2"/>
    </row>
    <row r="481" spans="2:22" hidden="1" x14ac:dyDescent="0.25">
      <c r="B481">
        <v>2019.0001999999999</v>
      </c>
      <c r="D481" t="s">
        <v>466</v>
      </c>
      <c r="E481">
        <v>315</v>
      </c>
      <c r="G481">
        <v>662</v>
      </c>
      <c r="H481" s="1">
        <v>43731</v>
      </c>
      <c r="I481" s="1">
        <v>43761</v>
      </c>
      <c r="J481" s="1">
        <v>43731</v>
      </c>
      <c r="K481" s="2">
        <v>93.8</v>
      </c>
      <c r="N481">
        <v>795</v>
      </c>
      <c r="R481">
        <v>2019.0070700000001</v>
      </c>
      <c r="S481" s="1">
        <v>43731</v>
      </c>
      <c r="T481" t="s">
        <v>465</v>
      </c>
      <c r="U481" s="2"/>
      <c r="V481" s="2"/>
    </row>
    <row r="482" spans="2:22" hidden="1" x14ac:dyDescent="0.25">
      <c r="B482">
        <v>2019.0057099999999</v>
      </c>
      <c r="D482" t="s">
        <v>467</v>
      </c>
      <c r="E482">
        <v>315.02</v>
      </c>
      <c r="G482">
        <v>220</v>
      </c>
      <c r="H482" s="1">
        <v>43698</v>
      </c>
      <c r="I482" s="1">
        <v>43728</v>
      </c>
      <c r="J482" s="1">
        <v>43698</v>
      </c>
      <c r="K482" s="2">
        <v>3694</v>
      </c>
      <c r="N482">
        <v>669</v>
      </c>
      <c r="R482">
        <v>2019.0059000000001</v>
      </c>
      <c r="S482" s="1">
        <v>43698</v>
      </c>
      <c r="T482" t="s">
        <v>465</v>
      </c>
      <c r="U482" s="2"/>
      <c r="V482" s="2"/>
    </row>
    <row r="483" spans="2:22" hidden="1" x14ac:dyDescent="0.25">
      <c r="B483">
        <v>2019.0049200000001</v>
      </c>
      <c r="D483" t="s">
        <v>468</v>
      </c>
      <c r="E483">
        <v>315</v>
      </c>
      <c r="G483">
        <v>662</v>
      </c>
      <c r="H483" s="1">
        <v>43616</v>
      </c>
      <c r="I483" s="1">
        <v>43646</v>
      </c>
      <c r="J483" s="1">
        <v>43616</v>
      </c>
      <c r="K483" s="2">
        <v>107.7</v>
      </c>
      <c r="N483">
        <v>475</v>
      </c>
      <c r="R483">
        <v>2019.0041699999999</v>
      </c>
      <c r="S483" s="1">
        <v>43616</v>
      </c>
      <c r="T483" t="s">
        <v>465</v>
      </c>
      <c r="U483" s="2"/>
      <c r="V483" s="2"/>
    </row>
    <row r="484" spans="2:22" hidden="1" x14ac:dyDescent="0.25">
      <c r="B484">
        <v>2019.0039899999999</v>
      </c>
      <c r="D484" t="s">
        <v>469</v>
      </c>
      <c r="E484">
        <v>315</v>
      </c>
      <c r="G484">
        <v>662</v>
      </c>
      <c r="H484" s="1">
        <v>43608</v>
      </c>
      <c r="I484" s="1">
        <v>43638</v>
      </c>
      <c r="J484" s="1">
        <v>43608</v>
      </c>
      <c r="K484" s="2">
        <v>366.4</v>
      </c>
      <c r="N484">
        <v>419</v>
      </c>
      <c r="R484">
        <v>2019.0036399999999</v>
      </c>
      <c r="S484" s="1">
        <v>43608</v>
      </c>
      <c r="T484" t="s">
        <v>465</v>
      </c>
      <c r="U484" s="2"/>
      <c r="V484" s="2"/>
    </row>
    <row r="485" spans="2:22" hidden="1" x14ac:dyDescent="0.25">
      <c r="B485">
        <v>2019.00306</v>
      </c>
      <c r="D485" t="s">
        <v>470</v>
      </c>
      <c r="E485">
        <v>315.02</v>
      </c>
      <c r="G485">
        <v>220</v>
      </c>
      <c r="H485" s="1">
        <v>43536</v>
      </c>
      <c r="I485" s="1">
        <v>43566</v>
      </c>
      <c r="J485" s="1">
        <v>43536</v>
      </c>
      <c r="K485" s="2">
        <v>429.5</v>
      </c>
      <c r="N485">
        <v>225</v>
      </c>
      <c r="R485">
        <v>2019.0019299999999</v>
      </c>
      <c r="S485" s="1">
        <v>43536</v>
      </c>
      <c r="T485" t="s">
        <v>465</v>
      </c>
      <c r="U485" s="2"/>
      <c r="V485" s="2"/>
    </row>
    <row r="486" spans="2:22" hidden="1" x14ac:dyDescent="0.25">
      <c r="B486">
        <v>2019.0024000000001</v>
      </c>
      <c r="E486">
        <v>366.02</v>
      </c>
      <c r="G486">
        <v>886</v>
      </c>
      <c r="H486" s="1">
        <v>43689</v>
      </c>
      <c r="I486" s="1">
        <v>43719</v>
      </c>
      <c r="J486" s="1">
        <v>43689</v>
      </c>
      <c r="K486" s="2">
        <v>200</v>
      </c>
      <c r="N486">
        <v>613</v>
      </c>
      <c r="R486">
        <v>2019.0053499999999</v>
      </c>
      <c r="S486" s="1">
        <v>43689</v>
      </c>
      <c r="T486" t="s">
        <v>471</v>
      </c>
      <c r="U486" s="2"/>
      <c r="V486" s="2"/>
    </row>
    <row r="487" spans="2:22" x14ac:dyDescent="0.25">
      <c r="B487">
        <v>2019.0017499999999</v>
      </c>
      <c r="D487" t="s">
        <v>474</v>
      </c>
      <c r="E487">
        <v>501.38</v>
      </c>
      <c r="G487">
        <v>662</v>
      </c>
      <c r="H487" s="1">
        <v>43789</v>
      </c>
      <c r="I487" s="1">
        <v>43819</v>
      </c>
      <c r="J487" s="1">
        <v>43789</v>
      </c>
      <c r="K487" s="2">
        <v>1505.9</v>
      </c>
      <c r="N487">
        <v>936</v>
      </c>
      <c r="R487">
        <v>2019.00837</v>
      </c>
      <c r="S487" s="1">
        <v>43789</v>
      </c>
      <c r="T487" t="s">
        <v>475</v>
      </c>
      <c r="U487" s="2"/>
      <c r="V487" s="2"/>
    </row>
    <row r="488" spans="2:22" x14ac:dyDescent="0.25">
      <c r="B488">
        <v>2019.00125</v>
      </c>
      <c r="D488" t="s">
        <v>476</v>
      </c>
      <c r="E488">
        <v>501.23</v>
      </c>
      <c r="G488">
        <v>770</v>
      </c>
      <c r="H488" s="1">
        <v>43628</v>
      </c>
      <c r="I488" s="1">
        <v>43658</v>
      </c>
      <c r="J488" s="1">
        <v>43628</v>
      </c>
      <c r="K488" s="2">
        <v>108383.5</v>
      </c>
      <c r="N488">
        <v>479</v>
      </c>
      <c r="R488">
        <v>2019.0042100000001</v>
      </c>
      <c r="S488" s="1">
        <v>43628</v>
      </c>
      <c r="T488" t="s">
        <v>475</v>
      </c>
      <c r="U488" s="2">
        <f>SUM(K487:K488)</f>
        <v>109889.4</v>
      </c>
    </row>
    <row r="489" spans="2:22" hidden="1" x14ac:dyDescent="0.25">
      <c r="B489">
        <v>2019.0008600000001</v>
      </c>
      <c r="D489" t="s">
        <v>472</v>
      </c>
      <c r="E489">
        <v>366.02</v>
      </c>
      <c r="G489">
        <v>886</v>
      </c>
      <c r="H489" s="1">
        <v>43511</v>
      </c>
      <c r="I489" s="1">
        <v>43541</v>
      </c>
      <c r="J489" s="1">
        <v>43511</v>
      </c>
      <c r="K489" s="2">
        <v>200</v>
      </c>
      <c r="N489">
        <v>158</v>
      </c>
      <c r="R489">
        <v>2019.00135</v>
      </c>
      <c r="S489" s="1">
        <v>43511</v>
      </c>
      <c r="T489" t="s">
        <v>473</v>
      </c>
      <c r="U489" s="2"/>
      <c r="V489" s="2"/>
    </row>
    <row r="490" spans="2:22" hidden="1" x14ac:dyDescent="0.25">
      <c r="B490">
        <v>2019.00028</v>
      </c>
      <c r="D490" t="s">
        <v>477</v>
      </c>
      <c r="E490">
        <v>314</v>
      </c>
      <c r="G490">
        <v>9</v>
      </c>
      <c r="H490" s="1">
        <v>43798</v>
      </c>
      <c r="I490" s="1">
        <v>43828</v>
      </c>
      <c r="J490" s="1">
        <v>43798</v>
      </c>
      <c r="K490" s="2">
        <v>188.5</v>
      </c>
      <c r="N490">
        <v>955</v>
      </c>
      <c r="R490">
        <v>2019.00854</v>
      </c>
      <c r="S490" s="1">
        <v>43798</v>
      </c>
      <c r="T490" t="s">
        <v>478</v>
      </c>
      <c r="U490" s="2"/>
      <c r="V490" s="2"/>
    </row>
    <row r="491" spans="2:22" x14ac:dyDescent="0.25">
      <c r="B491">
        <v>2019.0091399999999</v>
      </c>
      <c r="D491" t="s">
        <v>479</v>
      </c>
      <c r="E491">
        <v>315</v>
      </c>
      <c r="G491">
        <v>662</v>
      </c>
      <c r="H491" s="1">
        <v>43830</v>
      </c>
      <c r="I491" s="1">
        <v>43830</v>
      </c>
      <c r="J491" s="1">
        <v>43830</v>
      </c>
      <c r="K491" s="2">
        <v>2100</v>
      </c>
      <c r="N491">
        <v>1079</v>
      </c>
      <c r="R491">
        <v>2019.00936</v>
      </c>
      <c r="S491" s="1">
        <v>43830</v>
      </c>
      <c r="T491" t="s">
        <v>480</v>
      </c>
      <c r="U491" s="2"/>
      <c r="V491" s="2"/>
    </row>
    <row r="492" spans="2:22" x14ac:dyDescent="0.25">
      <c r="B492">
        <v>2019.0079900000001</v>
      </c>
      <c r="E492">
        <v>315</v>
      </c>
      <c r="G492">
        <v>662</v>
      </c>
      <c r="H492" s="1">
        <v>43763</v>
      </c>
      <c r="I492" s="1">
        <v>43793</v>
      </c>
      <c r="J492" s="1">
        <v>43763</v>
      </c>
      <c r="K492" s="2">
        <v>790</v>
      </c>
      <c r="N492">
        <v>855</v>
      </c>
      <c r="R492">
        <v>2019.00765</v>
      </c>
      <c r="S492" s="1">
        <v>43763</v>
      </c>
      <c r="T492" t="s">
        <v>480</v>
      </c>
      <c r="U492" s="2"/>
      <c r="V492" s="2"/>
    </row>
    <row r="493" spans="2:22" x14ac:dyDescent="0.25">
      <c r="B493">
        <v>2019.0072299999999</v>
      </c>
      <c r="D493" t="s">
        <v>481</v>
      </c>
      <c r="E493">
        <v>315</v>
      </c>
      <c r="G493">
        <v>662</v>
      </c>
      <c r="H493" s="1">
        <v>43651</v>
      </c>
      <c r="I493" s="1">
        <v>43681</v>
      </c>
      <c r="J493" s="1">
        <v>43651</v>
      </c>
      <c r="K493" s="2">
        <v>670</v>
      </c>
      <c r="N493">
        <v>569</v>
      </c>
      <c r="R493">
        <v>2019.0050200000001</v>
      </c>
      <c r="S493" s="1">
        <v>43651</v>
      </c>
      <c r="T493" t="s">
        <v>480</v>
      </c>
      <c r="U493" s="2"/>
      <c r="V493" s="2"/>
    </row>
    <row r="494" spans="2:22" x14ac:dyDescent="0.25">
      <c r="B494">
        <v>2019.00711</v>
      </c>
      <c r="D494" t="s">
        <v>482</v>
      </c>
      <c r="E494">
        <v>315</v>
      </c>
      <c r="G494">
        <v>662</v>
      </c>
      <c r="H494" s="1">
        <v>43644</v>
      </c>
      <c r="I494" s="1">
        <v>43674</v>
      </c>
      <c r="J494" s="1">
        <v>43644</v>
      </c>
      <c r="K494" s="2">
        <v>128</v>
      </c>
      <c r="N494">
        <v>545</v>
      </c>
      <c r="R494">
        <v>2019.00479</v>
      </c>
      <c r="S494" s="1">
        <v>43644</v>
      </c>
      <c r="T494" t="s">
        <v>480</v>
      </c>
      <c r="U494" s="2"/>
      <c r="V494" s="2"/>
    </row>
    <row r="495" spans="2:22" x14ac:dyDescent="0.25">
      <c r="B495">
        <v>2019.00647</v>
      </c>
      <c r="D495" t="s">
        <v>483</v>
      </c>
      <c r="E495">
        <v>315</v>
      </c>
      <c r="G495">
        <v>662</v>
      </c>
      <c r="H495" s="1">
        <v>43581</v>
      </c>
      <c r="I495" s="1">
        <v>43611</v>
      </c>
      <c r="J495" s="1">
        <v>43581</v>
      </c>
      <c r="K495" s="2">
        <v>1105</v>
      </c>
      <c r="N495">
        <v>363</v>
      </c>
      <c r="R495">
        <v>2019.0031899999999</v>
      </c>
      <c r="S495" s="1">
        <v>43581</v>
      </c>
      <c r="T495" t="s">
        <v>480</v>
      </c>
      <c r="U495" s="2"/>
      <c r="V495" s="2"/>
    </row>
    <row r="496" spans="2:22" x14ac:dyDescent="0.25">
      <c r="B496">
        <v>2019.0030099999999</v>
      </c>
      <c r="D496" t="s">
        <v>484</v>
      </c>
      <c r="E496">
        <v>315</v>
      </c>
      <c r="G496">
        <v>662</v>
      </c>
      <c r="H496" s="1">
        <v>43552</v>
      </c>
      <c r="I496" s="1">
        <v>43582</v>
      </c>
      <c r="J496" s="1">
        <v>43552</v>
      </c>
      <c r="K496" s="2">
        <v>3045</v>
      </c>
      <c r="N496">
        <v>238</v>
      </c>
      <c r="R496">
        <v>2019.00206</v>
      </c>
      <c r="S496" s="1">
        <v>43552</v>
      </c>
      <c r="T496" t="s">
        <v>480</v>
      </c>
      <c r="U496" s="2"/>
      <c r="V496" s="2"/>
    </row>
    <row r="497" spans="2:22" x14ac:dyDescent="0.25">
      <c r="B497">
        <v>2019.00794</v>
      </c>
      <c r="D497" t="s">
        <v>485</v>
      </c>
      <c r="E497">
        <v>315</v>
      </c>
      <c r="G497">
        <v>662</v>
      </c>
      <c r="H497" s="1">
        <v>43555</v>
      </c>
      <c r="I497" s="1">
        <v>43585</v>
      </c>
      <c r="J497" s="1">
        <v>43555</v>
      </c>
      <c r="K497" s="2">
        <v>1145</v>
      </c>
      <c r="N497">
        <v>237</v>
      </c>
      <c r="R497">
        <v>2019.0020500000001</v>
      </c>
      <c r="S497" s="1">
        <v>43555</v>
      </c>
      <c r="T497" t="s">
        <v>480</v>
      </c>
      <c r="U497" s="2">
        <f>SUM(K491:K497)</f>
        <v>8983</v>
      </c>
    </row>
    <row r="498" spans="2:22" hidden="1" x14ac:dyDescent="0.25">
      <c r="B498">
        <v>2019.00791</v>
      </c>
      <c r="D498" t="s">
        <v>487</v>
      </c>
      <c r="E498">
        <v>314.08999999999997</v>
      </c>
      <c r="G498">
        <v>770</v>
      </c>
      <c r="H498" s="1">
        <v>43755</v>
      </c>
      <c r="I498" s="1">
        <v>43785</v>
      </c>
      <c r="J498" s="1">
        <v>43755</v>
      </c>
      <c r="K498" s="2">
        <v>254.5</v>
      </c>
      <c r="N498">
        <v>849</v>
      </c>
      <c r="R498">
        <v>2019.0075899999999</v>
      </c>
      <c r="S498" s="1">
        <v>43755</v>
      </c>
      <c r="T498" t="s">
        <v>488</v>
      </c>
      <c r="U498" s="2"/>
      <c r="V498" s="2"/>
    </row>
    <row r="499" spans="2:22" hidden="1" x14ac:dyDescent="0.25">
      <c r="B499">
        <v>2019.0070700000001</v>
      </c>
      <c r="E499">
        <v>314.08999999999997</v>
      </c>
      <c r="G499">
        <v>770</v>
      </c>
      <c r="H499" s="1">
        <v>43682</v>
      </c>
      <c r="I499" s="1">
        <v>43712</v>
      </c>
      <c r="J499" s="1">
        <v>43682</v>
      </c>
      <c r="K499" s="2">
        <v>298.10000000000002</v>
      </c>
      <c r="N499">
        <v>649</v>
      </c>
      <c r="R499">
        <v>2019.0056999999999</v>
      </c>
      <c r="S499" s="1">
        <v>43682</v>
      </c>
      <c r="T499" t="s">
        <v>488</v>
      </c>
      <c r="U499" s="2"/>
      <c r="V499" s="2"/>
    </row>
    <row r="500" spans="2:22" hidden="1" x14ac:dyDescent="0.25">
      <c r="B500">
        <v>2019.0059000000001</v>
      </c>
      <c r="D500" t="s">
        <v>489</v>
      </c>
      <c r="E500">
        <v>314.08999999999997</v>
      </c>
      <c r="G500">
        <v>770</v>
      </c>
      <c r="H500" s="1">
        <v>43558</v>
      </c>
      <c r="I500" s="1">
        <v>43588</v>
      </c>
      <c r="J500" s="1">
        <v>43558</v>
      </c>
      <c r="K500" s="2">
        <v>396.3</v>
      </c>
      <c r="N500">
        <v>276</v>
      </c>
      <c r="R500">
        <v>2019.0023900000001</v>
      </c>
      <c r="S500" s="1">
        <v>43558</v>
      </c>
      <c r="T500" t="s">
        <v>488</v>
      </c>
      <c r="U500" s="2"/>
      <c r="V500" s="2"/>
    </row>
    <row r="501" spans="2:22" hidden="1" x14ac:dyDescent="0.25">
      <c r="B501">
        <v>2019.0041699999999</v>
      </c>
      <c r="D501" t="s">
        <v>365</v>
      </c>
      <c r="E501">
        <v>366.03</v>
      </c>
      <c r="G501">
        <v>886</v>
      </c>
      <c r="H501" s="1">
        <v>43565</v>
      </c>
      <c r="I501" s="1">
        <v>43595</v>
      </c>
      <c r="J501" s="1">
        <v>43565</v>
      </c>
      <c r="K501" s="2">
        <v>500</v>
      </c>
      <c r="N501">
        <v>303</v>
      </c>
      <c r="R501">
        <v>2019.0026399999999</v>
      </c>
      <c r="S501" s="1">
        <v>43565</v>
      </c>
      <c r="T501" t="s">
        <v>490</v>
      </c>
      <c r="U501" s="2"/>
      <c r="V501" s="2"/>
    </row>
    <row r="502" spans="2:22" hidden="1" x14ac:dyDescent="0.25">
      <c r="B502">
        <v>2019.0036399999999</v>
      </c>
      <c r="D502" t="s">
        <v>491</v>
      </c>
      <c r="E502">
        <v>314.02999999999997</v>
      </c>
      <c r="G502">
        <v>662</v>
      </c>
      <c r="H502" s="1">
        <v>43791</v>
      </c>
      <c r="I502" s="1">
        <v>43821</v>
      </c>
      <c r="J502" s="1">
        <v>43791</v>
      </c>
      <c r="K502" s="2">
        <v>1414.55</v>
      </c>
      <c r="N502">
        <v>930</v>
      </c>
      <c r="R502">
        <v>2019.0083099999999</v>
      </c>
      <c r="S502" s="1">
        <v>43791</v>
      </c>
      <c r="T502" t="s">
        <v>492</v>
      </c>
      <c r="U502" s="2"/>
      <c r="V502" s="2"/>
    </row>
    <row r="503" spans="2:22" hidden="1" x14ac:dyDescent="0.25">
      <c r="B503">
        <v>2019.0019299999999</v>
      </c>
      <c r="D503" t="s">
        <v>493</v>
      </c>
      <c r="E503">
        <v>314.02999999999997</v>
      </c>
      <c r="G503">
        <v>662</v>
      </c>
      <c r="H503" s="1">
        <v>43623</v>
      </c>
      <c r="I503" s="1">
        <v>43653</v>
      </c>
      <c r="J503" s="1">
        <v>43623</v>
      </c>
      <c r="K503" s="2">
        <v>823.9</v>
      </c>
      <c r="N503">
        <v>468</v>
      </c>
      <c r="R503">
        <v>2019.0041000000001</v>
      </c>
      <c r="S503" s="1">
        <v>43623</v>
      </c>
      <c r="T503" t="s">
        <v>492</v>
      </c>
      <c r="U503" s="2"/>
      <c r="V503" s="2"/>
    </row>
    <row r="504" spans="2:22" x14ac:dyDescent="0.25">
      <c r="B504">
        <v>2019.0053499999999</v>
      </c>
      <c r="D504" t="s">
        <v>499</v>
      </c>
      <c r="E504">
        <v>318.2</v>
      </c>
      <c r="G504">
        <v>772</v>
      </c>
      <c r="H504" s="1">
        <v>43489</v>
      </c>
      <c r="I504" s="1">
        <v>43519</v>
      </c>
      <c r="J504" s="1">
        <v>43489</v>
      </c>
      <c r="K504" s="2">
        <v>605.25</v>
      </c>
      <c r="N504">
        <v>93</v>
      </c>
      <c r="R504">
        <v>2019.00074</v>
      </c>
      <c r="S504" s="1">
        <v>43489</v>
      </c>
      <c r="T504" t="s">
        <v>500</v>
      </c>
      <c r="U504" s="2"/>
      <c r="V504" s="2"/>
    </row>
    <row r="505" spans="2:22" x14ac:dyDescent="0.25">
      <c r="B505">
        <v>2019.00135</v>
      </c>
      <c r="D505" t="s">
        <v>495</v>
      </c>
      <c r="E505">
        <v>318.22000000000003</v>
      </c>
      <c r="G505">
        <v>772</v>
      </c>
      <c r="H505" s="1">
        <v>43830</v>
      </c>
      <c r="I505" s="1">
        <v>43830</v>
      </c>
      <c r="J505" s="1">
        <v>43830</v>
      </c>
      <c r="K505" s="2">
        <v>2980.85</v>
      </c>
      <c r="N505">
        <v>1088</v>
      </c>
      <c r="R505">
        <v>2019.00944</v>
      </c>
      <c r="S505" s="1">
        <v>43830</v>
      </c>
      <c r="T505" t="s">
        <v>496</v>
      </c>
      <c r="U505" s="2"/>
      <c r="V505" s="2"/>
    </row>
    <row r="506" spans="2:22" x14ac:dyDescent="0.25">
      <c r="B506">
        <v>2019.00837</v>
      </c>
      <c r="D506" t="s">
        <v>497</v>
      </c>
      <c r="E506">
        <v>313</v>
      </c>
      <c r="G506">
        <v>662</v>
      </c>
      <c r="H506" s="1">
        <v>43781</v>
      </c>
      <c r="I506" s="1">
        <v>43811</v>
      </c>
      <c r="J506" s="1">
        <v>43781</v>
      </c>
      <c r="K506" s="2">
        <v>400.65</v>
      </c>
      <c r="N506">
        <v>868</v>
      </c>
      <c r="R506">
        <v>2019.0077699999999</v>
      </c>
      <c r="S506" s="1">
        <v>43781</v>
      </c>
      <c r="T506" t="s">
        <v>496</v>
      </c>
      <c r="U506" s="2"/>
      <c r="V506" s="2"/>
    </row>
    <row r="507" spans="2:22" x14ac:dyDescent="0.25">
      <c r="B507">
        <v>2019.0042100000001</v>
      </c>
      <c r="E507">
        <v>318.22000000000003</v>
      </c>
      <c r="G507">
        <v>772</v>
      </c>
      <c r="H507" s="1">
        <v>43717</v>
      </c>
      <c r="I507" s="1">
        <v>43747</v>
      </c>
      <c r="J507" s="1">
        <v>43717</v>
      </c>
      <c r="K507" s="2">
        <v>73.2</v>
      </c>
      <c r="N507">
        <v>737</v>
      </c>
      <c r="R507">
        <v>2019.0065300000001</v>
      </c>
      <c r="S507" s="1">
        <v>43717</v>
      </c>
      <c r="T507" t="s">
        <v>496</v>
      </c>
      <c r="U507" s="2"/>
      <c r="V507" s="2"/>
    </row>
    <row r="508" spans="2:22" x14ac:dyDescent="0.25">
      <c r="B508">
        <v>2019.00854</v>
      </c>
      <c r="D508" t="s">
        <v>495</v>
      </c>
      <c r="E508">
        <v>314.02999999999997</v>
      </c>
      <c r="G508">
        <v>662</v>
      </c>
      <c r="H508" s="1">
        <v>43708</v>
      </c>
      <c r="I508" s="1">
        <v>43738</v>
      </c>
      <c r="J508" s="1">
        <v>43708</v>
      </c>
      <c r="K508" s="2">
        <v>14932.6</v>
      </c>
      <c r="N508">
        <v>706</v>
      </c>
      <c r="R508">
        <v>2019.00623</v>
      </c>
      <c r="S508" s="1">
        <v>43708</v>
      </c>
      <c r="T508" t="s">
        <v>496</v>
      </c>
      <c r="U508" s="2"/>
      <c r="V508" s="2"/>
    </row>
    <row r="509" spans="2:22" x14ac:dyDescent="0.25">
      <c r="B509">
        <v>2019.00936</v>
      </c>
      <c r="D509" t="s">
        <v>495</v>
      </c>
      <c r="E509">
        <v>318.22000000000003</v>
      </c>
      <c r="G509">
        <v>772</v>
      </c>
      <c r="H509" s="1">
        <v>43677</v>
      </c>
      <c r="I509" s="1">
        <v>43707</v>
      </c>
      <c r="J509" s="1">
        <v>43677</v>
      </c>
      <c r="K509" s="2">
        <v>3909.95</v>
      </c>
      <c r="N509">
        <v>637</v>
      </c>
      <c r="R509">
        <v>2019.00558</v>
      </c>
      <c r="S509" s="1">
        <v>43677</v>
      </c>
      <c r="T509" t="s">
        <v>496</v>
      </c>
      <c r="U509" s="2"/>
      <c r="V509" s="2"/>
    </row>
    <row r="510" spans="2:22" x14ac:dyDescent="0.25">
      <c r="B510">
        <v>2019.00765</v>
      </c>
      <c r="D510" t="s">
        <v>495</v>
      </c>
      <c r="E510">
        <v>318.22000000000003</v>
      </c>
      <c r="G510">
        <v>772</v>
      </c>
      <c r="H510" s="1">
        <v>43585</v>
      </c>
      <c r="I510" s="1">
        <v>43615</v>
      </c>
      <c r="J510" s="1">
        <v>43585</v>
      </c>
      <c r="K510" s="2">
        <v>3199.1</v>
      </c>
      <c r="N510">
        <v>379</v>
      </c>
      <c r="R510">
        <v>2019.00332</v>
      </c>
      <c r="S510" s="1">
        <v>43585</v>
      </c>
      <c r="T510" t="s">
        <v>496</v>
      </c>
      <c r="U510" s="2"/>
      <c r="V510" s="2"/>
    </row>
    <row r="511" spans="2:22" x14ac:dyDescent="0.25">
      <c r="B511">
        <v>2019.0050200000001</v>
      </c>
      <c r="D511" t="s">
        <v>495</v>
      </c>
      <c r="E511">
        <v>314.02999999999997</v>
      </c>
      <c r="G511">
        <v>662</v>
      </c>
      <c r="H511" s="1">
        <v>43531</v>
      </c>
      <c r="I511" s="1">
        <v>43561</v>
      </c>
      <c r="J511" s="1">
        <v>43531</v>
      </c>
      <c r="K511" s="2">
        <v>812.6</v>
      </c>
      <c r="N511">
        <v>207</v>
      </c>
      <c r="R511">
        <v>2019.0017800000001</v>
      </c>
      <c r="S511" s="1">
        <v>43531</v>
      </c>
      <c r="T511" t="s">
        <v>496</v>
      </c>
      <c r="U511" s="2"/>
      <c r="V511" s="2"/>
    </row>
    <row r="512" spans="2:22" x14ac:dyDescent="0.25">
      <c r="B512">
        <v>2019.00479</v>
      </c>
      <c r="D512" t="s">
        <v>495</v>
      </c>
      <c r="E512">
        <v>318.22000000000003</v>
      </c>
      <c r="G512">
        <v>772</v>
      </c>
      <c r="H512" s="1">
        <v>43524</v>
      </c>
      <c r="I512" s="1">
        <v>43554</v>
      </c>
      <c r="J512" s="1">
        <v>43524</v>
      </c>
      <c r="K512" s="2">
        <v>117.5</v>
      </c>
      <c r="N512">
        <v>201</v>
      </c>
      <c r="R512">
        <v>2019.00172</v>
      </c>
      <c r="S512" s="1">
        <v>43524</v>
      </c>
      <c r="T512" t="s">
        <v>496</v>
      </c>
      <c r="U512" s="2"/>
      <c r="V512" s="2"/>
    </row>
    <row r="513" spans="2:22" x14ac:dyDescent="0.25">
      <c r="B513">
        <v>2019.0031899999999</v>
      </c>
      <c r="D513" t="s">
        <v>498</v>
      </c>
      <c r="E513">
        <v>314.02999999999997</v>
      </c>
      <c r="F513" t="s">
        <v>134</v>
      </c>
      <c r="G513">
        <v>662</v>
      </c>
      <c r="H513" s="1">
        <v>43496</v>
      </c>
      <c r="I513" s="1">
        <v>43526</v>
      </c>
      <c r="J513" s="1">
        <v>43496</v>
      </c>
      <c r="K513" s="2">
        <v>345.75</v>
      </c>
      <c r="N513">
        <v>127</v>
      </c>
      <c r="R513">
        <v>2019.0010600000001</v>
      </c>
      <c r="S513" s="1">
        <v>43496</v>
      </c>
      <c r="T513" t="s">
        <v>496</v>
      </c>
      <c r="U513" s="2"/>
      <c r="V513" s="2"/>
    </row>
    <row r="514" spans="2:22" x14ac:dyDescent="0.25">
      <c r="B514">
        <v>2019.00206</v>
      </c>
      <c r="D514" t="s">
        <v>495</v>
      </c>
      <c r="E514">
        <v>314.02999999999997</v>
      </c>
      <c r="G514">
        <v>662</v>
      </c>
      <c r="H514" s="1">
        <v>43481</v>
      </c>
      <c r="I514" s="1">
        <v>43511</v>
      </c>
      <c r="J514" s="1">
        <v>43481</v>
      </c>
      <c r="K514" s="2">
        <v>1316.1</v>
      </c>
      <c r="N514">
        <v>41</v>
      </c>
      <c r="R514">
        <v>2019.0003099999999</v>
      </c>
      <c r="S514" s="1">
        <v>43481</v>
      </c>
      <c r="T514" t="s">
        <v>496</v>
      </c>
      <c r="U514" s="2">
        <f>SUM(K504:K514)</f>
        <v>28693.549999999996</v>
      </c>
      <c r="V514" s="2"/>
    </row>
    <row r="515" spans="2:22" hidden="1" x14ac:dyDescent="0.25">
      <c r="B515">
        <v>2019.0020500000001</v>
      </c>
      <c r="E515">
        <v>366.02</v>
      </c>
      <c r="G515">
        <v>886</v>
      </c>
      <c r="H515" s="1">
        <v>43745</v>
      </c>
      <c r="I515" s="1">
        <v>43775</v>
      </c>
      <c r="J515" s="1">
        <v>43745</v>
      </c>
      <c r="K515" s="2">
        <v>75</v>
      </c>
      <c r="N515">
        <v>836</v>
      </c>
      <c r="R515">
        <v>2019.00748</v>
      </c>
      <c r="S515" s="1">
        <v>43745</v>
      </c>
      <c r="T515" t="s">
        <v>501</v>
      </c>
      <c r="U515" s="2"/>
      <c r="V515" s="2"/>
    </row>
    <row r="516" spans="2:22" hidden="1" x14ac:dyDescent="0.25">
      <c r="B516">
        <v>2019.0053399999999</v>
      </c>
      <c r="D516" t="s">
        <v>502</v>
      </c>
      <c r="E516">
        <v>366.02</v>
      </c>
      <c r="G516">
        <v>886</v>
      </c>
      <c r="H516" s="1">
        <v>43755</v>
      </c>
      <c r="I516" s="1">
        <v>43785</v>
      </c>
      <c r="J516" s="1">
        <v>43755</v>
      </c>
      <c r="K516" s="2">
        <v>200</v>
      </c>
      <c r="N516">
        <v>827</v>
      </c>
      <c r="R516">
        <v>2019.00739</v>
      </c>
      <c r="S516" s="1">
        <v>43755</v>
      </c>
      <c r="T516" t="s">
        <v>503</v>
      </c>
      <c r="U516" s="2"/>
      <c r="V516" s="2"/>
    </row>
    <row r="517" spans="2:22" x14ac:dyDescent="0.25">
      <c r="B517">
        <v>2019.00533</v>
      </c>
      <c r="E517">
        <v>314.12</v>
      </c>
      <c r="G517">
        <v>662</v>
      </c>
      <c r="H517" s="1">
        <v>43673</v>
      </c>
      <c r="I517" s="1">
        <v>43703</v>
      </c>
      <c r="J517" s="1">
        <v>43673</v>
      </c>
      <c r="K517" s="2">
        <v>4592.3</v>
      </c>
      <c r="N517">
        <v>651</v>
      </c>
      <c r="R517">
        <v>2019.0057200000001</v>
      </c>
      <c r="S517" s="1">
        <v>43673</v>
      </c>
      <c r="T517" t="s">
        <v>504</v>
      </c>
      <c r="U517" s="2"/>
      <c r="V517" s="2"/>
    </row>
    <row r="518" spans="2:22" x14ac:dyDescent="0.25">
      <c r="B518">
        <v>2019.0075899999999</v>
      </c>
      <c r="D518" t="s">
        <v>505</v>
      </c>
      <c r="E518">
        <v>314.12</v>
      </c>
      <c r="G518">
        <v>662</v>
      </c>
      <c r="H518" s="1">
        <v>43647</v>
      </c>
      <c r="I518" s="1">
        <v>43677</v>
      </c>
      <c r="J518" s="1">
        <v>43647</v>
      </c>
      <c r="K518" s="2">
        <v>12389.76</v>
      </c>
      <c r="N518">
        <v>525</v>
      </c>
      <c r="R518">
        <v>2019.00461</v>
      </c>
      <c r="S518" s="1">
        <v>43647</v>
      </c>
      <c r="T518" t="s">
        <v>504</v>
      </c>
      <c r="U518" s="2"/>
      <c r="V518" s="2"/>
    </row>
    <row r="519" spans="2:22" x14ac:dyDescent="0.25">
      <c r="B519">
        <v>2019.0056999999999</v>
      </c>
      <c r="D519" t="s">
        <v>506</v>
      </c>
      <c r="E519">
        <v>314.08</v>
      </c>
      <c r="G519">
        <v>662</v>
      </c>
      <c r="H519" s="1">
        <v>43623</v>
      </c>
      <c r="I519" s="1">
        <v>43653</v>
      </c>
      <c r="J519" s="1">
        <v>43623</v>
      </c>
      <c r="K519" s="2">
        <v>6798.02</v>
      </c>
      <c r="N519">
        <v>482</v>
      </c>
      <c r="R519">
        <v>2019.00424</v>
      </c>
      <c r="S519" s="1">
        <v>43623</v>
      </c>
      <c r="T519" t="s">
        <v>504</v>
      </c>
      <c r="U519" s="2"/>
      <c r="V519" s="2"/>
    </row>
    <row r="520" spans="2:22" x14ac:dyDescent="0.25">
      <c r="B520">
        <v>2019.0023900000001</v>
      </c>
      <c r="D520" t="s">
        <v>507</v>
      </c>
      <c r="E520">
        <v>314.08</v>
      </c>
      <c r="F520" t="s">
        <v>134</v>
      </c>
      <c r="G520">
        <v>662</v>
      </c>
      <c r="H520" s="1">
        <v>43556</v>
      </c>
      <c r="I520" s="1">
        <v>43586</v>
      </c>
      <c r="J520" s="1">
        <v>43556</v>
      </c>
      <c r="K520" s="2">
        <v>2800.2</v>
      </c>
      <c r="N520">
        <v>275</v>
      </c>
      <c r="R520">
        <v>2019.0023799999999</v>
      </c>
      <c r="S520" s="1">
        <v>43556</v>
      </c>
      <c r="T520" t="s">
        <v>504</v>
      </c>
      <c r="U520" s="2">
        <f>SUM(K517:K520)</f>
        <v>26580.280000000002</v>
      </c>
    </row>
    <row r="521" spans="2:22" x14ac:dyDescent="0.25">
      <c r="B521">
        <v>2019.0026399999999</v>
      </c>
      <c r="D521" t="s">
        <v>508</v>
      </c>
      <c r="E521">
        <v>318.19</v>
      </c>
      <c r="G521">
        <v>772</v>
      </c>
      <c r="H521" s="1">
        <v>43822</v>
      </c>
      <c r="I521" s="1">
        <v>43830</v>
      </c>
      <c r="J521" s="1">
        <v>43822</v>
      </c>
      <c r="K521" s="2">
        <v>4582.8999999999996</v>
      </c>
      <c r="N521">
        <v>1074</v>
      </c>
      <c r="R521">
        <v>2019.0093300000001</v>
      </c>
      <c r="S521" s="1">
        <v>43822</v>
      </c>
      <c r="T521" t="s">
        <v>509</v>
      </c>
      <c r="U521" s="2"/>
      <c r="V521" s="2"/>
    </row>
    <row r="522" spans="2:22" x14ac:dyDescent="0.25">
      <c r="B522">
        <v>2019.0083099999999</v>
      </c>
      <c r="D522" t="s">
        <v>508</v>
      </c>
      <c r="E522">
        <v>318.19</v>
      </c>
      <c r="G522">
        <v>772</v>
      </c>
      <c r="H522" s="1">
        <v>43794</v>
      </c>
      <c r="I522" s="1">
        <v>43824</v>
      </c>
      <c r="J522" s="1">
        <v>43794</v>
      </c>
      <c r="K522" s="2">
        <v>4582.8999999999996</v>
      </c>
      <c r="N522">
        <v>940</v>
      </c>
      <c r="R522">
        <v>2019.0084099999999</v>
      </c>
      <c r="S522" s="1">
        <v>43794</v>
      </c>
      <c r="T522" t="s">
        <v>509</v>
      </c>
      <c r="U522" s="2"/>
      <c r="V522" s="2"/>
    </row>
    <row r="523" spans="2:22" x14ac:dyDescent="0.25">
      <c r="B523">
        <v>2019.0041000000001</v>
      </c>
      <c r="D523" t="s">
        <v>508</v>
      </c>
      <c r="E523">
        <v>318.19</v>
      </c>
      <c r="G523">
        <v>772</v>
      </c>
      <c r="H523" s="1">
        <v>43763</v>
      </c>
      <c r="I523" s="1">
        <v>43793</v>
      </c>
      <c r="J523" s="1">
        <v>43763</v>
      </c>
      <c r="K523" s="2">
        <v>4582.8999999999996</v>
      </c>
      <c r="N523">
        <v>854</v>
      </c>
      <c r="R523">
        <v>2019.00764</v>
      </c>
      <c r="S523" s="1">
        <v>43763</v>
      </c>
      <c r="T523" t="s">
        <v>509</v>
      </c>
      <c r="U523" s="2"/>
      <c r="V523" s="2"/>
    </row>
    <row r="524" spans="2:22" x14ac:dyDescent="0.25">
      <c r="B524">
        <v>2019.00605</v>
      </c>
      <c r="D524" t="s">
        <v>510</v>
      </c>
      <c r="E524">
        <v>318.19</v>
      </c>
      <c r="G524">
        <v>772</v>
      </c>
      <c r="H524" s="1">
        <v>43733</v>
      </c>
      <c r="I524" s="1">
        <v>43763</v>
      </c>
      <c r="J524" s="1">
        <v>43733</v>
      </c>
      <c r="K524" s="2">
        <v>4582.8999999999996</v>
      </c>
      <c r="N524">
        <v>780</v>
      </c>
      <c r="R524">
        <v>2019.00694</v>
      </c>
      <c r="S524" s="1">
        <v>43733</v>
      </c>
      <c r="T524" t="s">
        <v>509</v>
      </c>
      <c r="U524" s="2"/>
      <c r="V524" s="2"/>
    </row>
    <row r="525" spans="2:22" x14ac:dyDescent="0.25">
      <c r="B525">
        <v>2019.00944</v>
      </c>
      <c r="E525">
        <v>318.19</v>
      </c>
      <c r="G525">
        <v>772</v>
      </c>
      <c r="H525" s="1">
        <v>43705</v>
      </c>
      <c r="I525" s="1">
        <v>43735</v>
      </c>
      <c r="J525" s="1">
        <v>43705</v>
      </c>
      <c r="K525" s="2">
        <v>4582.8999999999996</v>
      </c>
      <c r="N525">
        <v>743</v>
      </c>
      <c r="R525">
        <v>2019.00659</v>
      </c>
      <c r="S525" s="1">
        <v>43705</v>
      </c>
      <c r="T525" t="s">
        <v>509</v>
      </c>
      <c r="U525" s="2"/>
      <c r="V525" s="2"/>
    </row>
    <row r="526" spans="2:22" x14ac:dyDescent="0.25">
      <c r="B526">
        <v>2019.0077699999999</v>
      </c>
      <c r="D526" t="s">
        <v>511</v>
      </c>
      <c r="E526">
        <v>318.19</v>
      </c>
      <c r="G526">
        <v>772</v>
      </c>
      <c r="H526" s="1">
        <v>43671</v>
      </c>
      <c r="I526" s="1">
        <v>43701</v>
      </c>
      <c r="J526" s="1">
        <v>43671</v>
      </c>
      <c r="K526" s="2">
        <v>4582.8999999999996</v>
      </c>
      <c r="N526">
        <v>656</v>
      </c>
      <c r="R526">
        <v>2019.00577</v>
      </c>
      <c r="S526" s="1">
        <v>43671</v>
      </c>
      <c r="T526" t="s">
        <v>509</v>
      </c>
      <c r="U526" s="2"/>
      <c r="V526" s="2"/>
    </row>
    <row r="527" spans="2:22" x14ac:dyDescent="0.25">
      <c r="B527">
        <v>2019.0065300000001</v>
      </c>
      <c r="D527" t="s">
        <v>508</v>
      </c>
      <c r="E527">
        <v>318.19</v>
      </c>
      <c r="G527">
        <v>772</v>
      </c>
      <c r="H527" s="1">
        <v>43641</v>
      </c>
      <c r="I527" s="1">
        <v>43671</v>
      </c>
      <c r="J527" s="1">
        <v>43641</v>
      </c>
      <c r="K527" s="2">
        <v>4582.8999999999996</v>
      </c>
      <c r="N527">
        <v>511</v>
      </c>
      <c r="R527">
        <v>2019.0045</v>
      </c>
      <c r="S527" s="1">
        <v>43641</v>
      </c>
      <c r="T527" t="s">
        <v>509</v>
      </c>
      <c r="U527" s="2"/>
      <c r="V527" s="2"/>
    </row>
    <row r="528" spans="2:22" x14ac:dyDescent="0.25">
      <c r="B528">
        <v>2019.00623</v>
      </c>
      <c r="D528" t="s">
        <v>508</v>
      </c>
      <c r="E528">
        <v>318.19</v>
      </c>
      <c r="G528">
        <v>772</v>
      </c>
      <c r="H528" s="1">
        <v>43608</v>
      </c>
      <c r="I528" s="1">
        <v>43638</v>
      </c>
      <c r="J528" s="1">
        <v>43608</v>
      </c>
      <c r="K528" s="2">
        <v>4582.8999999999996</v>
      </c>
      <c r="N528">
        <v>435</v>
      </c>
      <c r="R528">
        <v>2019.00378</v>
      </c>
      <c r="S528" s="1">
        <v>43608</v>
      </c>
      <c r="T528" t="s">
        <v>509</v>
      </c>
      <c r="U528" s="2"/>
      <c r="V528" s="2"/>
    </row>
    <row r="529" spans="2:22" x14ac:dyDescent="0.25">
      <c r="B529">
        <v>2019.00558</v>
      </c>
      <c r="D529" t="s">
        <v>508</v>
      </c>
      <c r="E529">
        <v>318.19</v>
      </c>
      <c r="G529">
        <v>772</v>
      </c>
      <c r="H529" s="1">
        <v>43580</v>
      </c>
      <c r="I529" s="1">
        <v>43610</v>
      </c>
      <c r="J529" s="1">
        <v>43580</v>
      </c>
      <c r="K529" s="2">
        <v>4582.8999999999996</v>
      </c>
      <c r="N529">
        <v>362</v>
      </c>
      <c r="R529">
        <v>2019.0031799999999</v>
      </c>
      <c r="S529" s="1">
        <v>43580</v>
      </c>
      <c r="T529" t="s">
        <v>509</v>
      </c>
      <c r="U529" s="2"/>
      <c r="V529" s="2"/>
    </row>
    <row r="530" spans="2:22" x14ac:dyDescent="0.25">
      <c r="B530">
        <v>2019.00332</v>
      </c>
      <c r="D530" t="s">
        <v>512</v>
      </c>
      <c r="E530">
        <v>318.19</v>
      </c>
      <c r="G530">
        <v>772</v>
      </c>
      <c r="H530" s="1">
        <v>43549</v>
      </c>
      <c r="I530" s="1">
        <v>43579</v>
      </c>
      <c r="J530" s="1">
        <v>43549</v>
      </c>
      <c r="K530" s="2">
        <v>4582.8999999999996</v>
      </c>
      <c r="N530">
        <v>255</v>
      </c>
      <c r="R530">
        <v>2019.0021899999999</v>
      </c>
      <c r="S530" s="1">
        <v>43549</v>
      </c>
      <c r="T530" t="s">
        <v>509</v>
      </c>
      <c r="U530" s="2"/>
      <c r="V530" s="2"/>
    </row>
    <row r="531" spans="2:22" x14ac:dyDescent="0.25">
      <c r="B531">
        <v>2019.0017800000001</v>
      </c>
      <c r="D531" t="s">
        <v>508</v>
      </c>
      <c r="E531">
        <v>318.19</v>
      </c>
      <c r="G531">
        <v>772</v>
      </c>
      <c r="H531" s="1">
        <v>43525</v>
      </c>
      <c r="I531" s="1">
        <v>43555</v>
      </c>
      <c r="J531" s="1">
        <v>43525</v>
      </c>
      <c r="K531" s="2">
        <v>4582.8999999999996</v>
      </c>
      <c r="N531">
        <v>178</v>
      </c>
      <c r="R531">
        <v>2019.00152</v>
      </c>
      <c r="S531" s="1">
        <v>43525</v>
      </c>
      <c r="T531" t="s">
        <v>509</v>
      </c>
      <c r="U531" s="2"/>
      <c r="V531" s="2"/>
    </row>
    <row r="532" spans="2:22" x14ac:dyDescent="0.25">
      <c r="B532">
        <v>2019.00172</v>
      </c>
      <c r="D532" t="s">
        <v>508</v>
      </c>
      <c r="E532">
        <v>318.19</v>
      </c>
      <c r="G532">
        <v>772</v>
      </c>
      <c r="H532" s="1">
        <v>43501</v>
      </c>
      <c r="I532" s="1">
        <v>43531</v>
      </c>
      <c r="J532" s="1">
        <v>43501</v>
      </c>
      <c r="K532" s="2">
        <v>4582.8999999999996</v>
      </c>
      <c r="N532">
        <v>98</v>
      </c>
      <c r="R532">
        <v>2019.0007900000001</v>
      </c>
      <c r="S532" s="1">
        <v>43501</v>
      </c>
      <c r="T532" t="s">
        <v>509</v>
      </c>
      <c r="U532" s="2">
        <f>SUM(K521:K532)</f>
        <v>54994.80000000001</v>
      </c>
    </row>
    <row r="533" spans="2:22" hidden="1" x14ac:dyDescent="0.25">
      <c r="B533">
        <v>2019.0010600000001</v>
      </c>
      <c r="D533" t="s">
        <v>513</v>
      </c>
      <c r="E533">
        <v>318.33999999999997</v>
      </c>
      <c r="G533">
        <v>2</v>
      </c>
      <c r="H533" s="1">
        <v>43493</v>
      </c>
      <c r="I533" s="1">
        <v>43523</v>
      </c>
      <c r="J533" s="1">
        <v>43493</v>
      </c>
      <c r="K533" s="2">
        <v>50</v>
      </c>
      <c r="N533">
        <v>186</v>
      </c>
      <c r="R533">
        <v>2019.0016000000001</v>
      </c>
      <c r="S533" s="1">
        <v>43493</v>
      </c>
      <c r="T533" t="s">
        <v>514</v>
      </c>
      <c r="U533" s="2"/>
      <c r="V533" s="2"/>
    </row>
    <row r="534" spans="2:22" hidden="1" x14ac:dyDescent="0.25">
      <c r="B534">
        <v>2019.0003099999999</v>
      </c>
      <c r="D534" t="s">
        <v>515</v>
      </c>
      <c r="E534">
        <v>366.02</v>
      </c>
      <c r="G534">
        <v>886</v>
      </c>
      <c r="H534" s="1">
        <v>43717</v>
      </c>
      <c r="I534" s="1">
        <v>43738</v>
      </c>
      <c r="J534" s="1">
        <v>43717</v>
      </c>
      <c r="K534" s="2">
        <v>600</v>
      </c>
      <c r="N534">
        <v>690</v>
      </c>
      <c r="R534">
        <v>2019.0060699999999</v>
      </c>
      <c r="S534" s="1">
        <v>43717</v>
      </c>
      <c r="T534" t="s">
        <v>516</v>
      </c>
      <c r="U534" s="2"/>
      <c r="V534" s="2"/>
    </row>
    <row r="535" spans="2:22" hidden="1" x14ac:dyDescent="0.25">
      <c r="B535">
        <v>2019.00074</v>
      </c>
      <c r="D535" t="s">
        <v>517</v>
      </c>
      <c r="E535">
        <v>306</v>
      </c>
      <c r="G535">
        <v>662</v>
      </c>
      <c r="H535" s="1">
        <v>43516</v>
      </c>
      <c r="I535" s="1">
        <v>43546</v>
      </c>
      <c r="J535" s="1">
        <v>43516</v>
      </c>
      <c r="K535" s="2">
        <v>359</v>
      </c>
      <c r="N535">
        <v>188</v>
      </c>
      <c r="R535">
        <v>2019.00162</v>
      </c>
      <c r="S535" s="1">
        <v>43516</v>
      </c>
      <c r="T535" t="s">
        <v>518</v>
      </c>
      <c r="U535" s="2"/>
      <c r="V535" s="2"/>
    </row>
    <row r="536" spans="2:22" hidden="1" x14ac:dyDescent="0.25">
      <c r="B536">
        <v>2019.00748</v>
      </c>
      <c r="E536">
        <v>366.02</v>
      </c>
      <c r="G536">
        <v>886</v>
      </c>
      <c r="H536" s="1">
        <v>43670</v>
      </c>
      <c r="I536" s="1">
        <v>43700</v>
      </c>
      <c r="J536" s="1">
        <v>43670</v>
      </c>
      <c r="K536" s="2">
        <v>200</v>
      </c>
      <c r="N536">
        <v>610</v>
      </c>
      <c r="R536">
        <v>2019.00532</v>
      </c>
      <c r="S536" s="1">
        <v>43670</v>
      </c>
      <c r="T536" t="s">
        <v>519</v>
      </c>
      <c r="U536" s="2"/>
      <c r="V536" s="2"/>
    </row>
    <row r="537" spans="2:22" hidden="1" x14ac:dyDescent="0.25">
      <c r="B537">
        <v>2019.00739</v>
      </c>
      <c r="D537" t="s">
        <v>520</v>
      </c>
      <c r="E537">
        <v>314.04000000000002</v>
      </c>
      <c r="G537">
        <v>771</v>
      </c>
      <c r="H537" s="1">
        <v>43683</v>
      </c>
      <c r="I537" s="1">
        <v>43713</v>
      </c>
      <c r="J537" s="1">
        <v>43683</v>
      </c>
      <c r="K537" s="2">
        <v>1435.75</v>
      </c>
      <c r="N537">
        <v>657</v>
      </c>
      <c r="R537">
        <v>2019.00578</v>
      </c>
      <c r="S537" s="1">
        <v>43683</v>
      </c>
      <c r="T537" t="s">
        <v>521</v>
      </c>
      <c r="U537" s="2"/>
      <c r="V537" s="2"/>
    </row>
    <row r="538" spans="2:22" hidden="1" x14ac:dyDescent="0.25">
      <c r="B538">
        <v>2019.0057200000001</v>
      </c>
      <c r="D538" t="s">
        <v>522</v>
      </c>
      <c r="E538">
        <v>139</v>
      </c>
      <c r="H538" s="1">
        <v>43787</v>
      </c>
      <c r="I538" s="1">
        <v>43830</v>
      </c>
      <c r="J538" s="1">
        <v>43787</v>
      </c>
      <c r="K538" s="2">
        <v>603.5</v>
      </c>
      <c r="N538">
        <v>924</v>
      </c>
      <c r="R538">
        <v>2019.0082500000001</v>
      </c>
      <c r="S538" s="1">
        <v>43787</v>
      </c>
      <c r="T538" t="s">
        <v>523</v>
      </c>
      <c r="U538" s="2"/>
      <c r="V538" s="2"/>
    </row>
    <row r="539" spans="2:22" hidden="1" x14ac:dyDescent="0.25">
      <c r="B539">
        <v>2019.00461</v>
      </c>
      <c r="D539" t="s">
        <v>524</v>
      </c>
      <c r="E539">
        <v>139</v>
      </c>
      <c r="H539" s="1">
        <v>43787</v>
      </c>
      <c r="I539" s="1">
        <v>43830</v>
      </c>
      <c r="J539" s="1">
        <v>43787</v>
      </c>
      <c r="K539" s="2">
        <v>2635.2</v>
      </c>
      <c r="N539">
        <v>922</v>
      </c>
      <c r="R539">
        <v>2019.0082399999999</v>
      </c>
      <c r="S539" s="1">
        <v>43787</v>
      </c>
      <c r="T539" t="s">
        <v>523</v>
      </c>
      <c r="U539" s="2"/>
      <c r="V539" s="2"/>
    </row>
    <row r="540" spans="2:22" hidden="1" x14ac:dyDescent="0.25">
      <c r="B540">
        <v>2019.00424</v>
      </c>
      <c r="D540" t="s">
        <v>525</v>
      </c>
      <c r="E540">
        <v>310.01</v>
      </c>
      <c r="G540">
        <v>2</v>
      </c>
      <c r="H540" s="1">
        <v>43815</v>
      </c>
      <c r="I540" s="1">
        <v>43830</v>
      </c>
      <c r="J540" s="1">
        <v>43815</v>
      </c>
      <c r="K540" s="2">
        <v>254.15</v>
      </c>
      <c r="N540">
        <v>1031</v>
      </c>
      <c r="R540">
        <v>2019.00899</v>
      </c>
      <c r="S540" s="1">
        <v>43815</v>
      </c>
      <c r="T540" t="s">
        <v>526</v>
      </c>
      <c r="U540" s="2"/>
      <c r="V540" s="2"/>
    </row>
    <row r="541" spans="2:22" hidden="1" x14ac:dyDescent="0.25">
      <c r="B541">
        <v>2019.0023799999999</v>
      </c>
      <c r="D541" t="s">
        <v>525</v>
      </c>
      <c r="E541">
        <v>311</v>
      </c>
      <c r="G541">
        <v>2</v>
      </c>
      <c r="H541" s="1">
        <v>43756</v>
      </c>
      <c r="I541" s="1">
        <v>43786</v>
      </c>
      <c r="J541" s="1">
        <v>43756</v>
      </c>
      <c r="K541" s="2">
        <v>408.2</v>
      </c>
      <c r="N541">
        <v>816</v>
      </c>
      <c r="R541">
        <v>2019.00728</v>
      </c>
      <c r="S541" s="1">
        <v>43756</v>
      </c>
      <c r="T541" t="s">
        <v>526</v>
      </c>
      <c r="U541" s="2"/>
      <c r="V541" s="2"/>
    </row>
    <row r="542" spans="2:22" hidden="1" x14ac:dyDescent="0.25">
      <c r="B542">
        <v>2019.0093300000001</v>
      </c>
      <c r="D542" t="s">
        <v>525</v>
      </c>
      <c r="E542">
        <v>310.01</v>
      </c>
      <c r="G542">
        <v>2</v>
      </c>
      <c r="H542" s="1">
        <v>43747</v>
      </c>
      <c r="I542" s="1">
        <v>43777</v>
      </c>
      <c r="J542" s="1">
        <v>43747</v>
      </c>
      <c r="K542" s="2">
        <v>11.75</v>
      </c>
      <c r="N542">
        <v>814</v>
      </c>
      <c r="R542">
        <v>2019.0072600000001</v>
      </c>
      <c r="S542" s="1">
        <v>43747</v>
      </c>
      <c r="T542" t="s">
        <v>526</v>
      </c>
      <c r="U542" s="2"/>
      <c r="V542" s="2"/>
    </row>
    <row r="543" spans="2:22" hidden="1" x14ac:dyDescent="0.25">
      <c r="B543">
        <v>2019.0084099999999</v>
      </c>
      <c r="D543" t="s">
        <v>527</v>
      </c>
      <c r="E543">
        <v>310.01</v>
      </c>
      <c r="G543">
        <v>2</v>
      </c>
      <c r="H543" s="1">
        <v>43752</v>
      </c>
      <c r="I543" s="1">
        <v>43782</v>
      </c>
      <c r="J543" s="1">
        <v>43752</v>
      </c>
      <c r="K543" s="2">
        <v>56.95</v>
      </c>
      <c r="N543">
        <v>802</v>
      </c>
      <c r="R543">
        <v>2019.0071399999999</v>
      </c>
      <c r="S543" s="1">
        <v>43752</v>
      </c>
      <c r="T543" t="s">
        <v>526</v>
      </c>
      <c r="U543" s="2"/>
      <c r="V543" s="2"/>
    </row>
    <row r="544" spans="2:22" hidden="1" x14ac:dyDescent="0.25">
      <c r="B544">
        <v>2019.00764</v>
      </c>
      <c r="D544" t="s">
        <v>528</v>
      </c>
      <c r="E544">
        <v>310.01</v>
      </c>
      <c r="G544">
        <v>2</v>
      </c>
      <c r="H544" s="1">
        <v>43721</v>
      </c>
      <c r="I544" s="1">
        <v>43770</v>
      </c>
      <c r="J544" s="1">
        <v>43721</v>
      </c>
      <c r="K544" s="2">
        <v>183.55</v>
      </c>
      <c r="N544">
        <v>759</v>
      </c>
      <c r="R544">
        <v>2019.00674</v>
      </c>
      <c r="S544" s="1">
        <v>43721</v>
      </c>
      <c r="T544" t="s">
        <v>526</v>
      </c>
      <c r="U544" s="2"/>
      <c r="V544" s="2"/>
    </row>
    <row r="545" spans="2:22" hidden="1" x14ac:dyDescent="0.25">
      <c r="B545">
        <v>2019.00694</v>
      </c>
      <c r="D545" t="s">
        <v>529</v>
      </c>
      <c r="E545">
        <v>310.01</v>
      </c>
      <c r="G545">
        <v>2</v>
      </c>
      <c r="H545" s="1">
        <v>43700</v>
      </c>
      <c r="I545" s="1">
        <v>43730</v>
      </c>
      <c r="J545" s="1">
        <v>43700</v>
      </c>
      <c r="K545" s="2">
        <v>309</v>
      </c>
      <c r="N545">
        <v>673</v>
      </c>
      <c r="R545">
        <v>2019.0059100000001</v>
      </c>
      <c r="S545" s="1">
        <v>43700</v>
      </c>
      <c r="T545" t="s">
        <v>526</v>
      </c>
      <c r="U545" s="2"/>
      <c r="V545" s="2"/>
    </row>
    <row r="546" spans="2:22" hidden="1" x14ac:dyDescent="0.25">
      <c r="B546">
        <v>2019.00659</v>
      </c>
      <c r="D546" t="s">
        <v>525</v>
      </c>
      <c r="E546">
        <v>310.01</v>
      </c>
      <c r="G546">
        <v>2</v>
      </c>
      <c r="H546" s="1">
        <v>43641</v>
      </c>
      <c r="I546" s="1">
        <v>43671</v>
      </c>
      <c r="J546" s="1">
        <v>43641</v>
      </c>
      <c r="K546" s="2">
        <v>141.1</v>
      </c>
      <c r="N546">
        <v>516</v>
      </c>
      <c r="R546">
        <v>2019.0045500000001</v>
      </c>
      <c r="S546" s="1">
        <v>43641</v>
      </c>
      <c r="T546" t="s">
        <v>526</v>
      </c>
      <c r="U546" s="2"/>
      <c r="V546" s="2"/>
    </row>
    <row r="547" spans="2:22" hidden="1" x14ac:dyDescent="0.25">
      <c r="B547">
        <v>2019.00577</v>
      </c>
      <c r="E547">
        <v>310.01</v>
      </c>
      <c r="G547">
        <v>2</v>
      </c>
      <c r="H547" s="1">
        <v>43614</v>
      </c>
      <c r="I547" s="1">
        <v>43644</v>
      </c>
      <c r="J547" s="1">
        <v>43614</v>
      </c>
      <c r="K547" s="2">
        <v>120.4</v>
      </c>
      <c r="N547">
        <v>423</v>
      </c>
      <c r="R547">
        <v>2019.00368</v>
      </c>
      <c r="S547" s="1">
        <v>43614</v>
      </c>
      <c r="T547" t="s">
        <v>526</v>
      </c>
      <c r="U547" s="2"/>
      <c r="V547" s="2"/>
    </row>
    <row r="548" spans="2:22" hidden="1" x14ac:dyDescent="0.25">
      <c r="B548">
        <v>2019.0045</v>
      </c>
      <c r="D548" t="s">
        <v>525</v>
      </c>
      <c r="E548">
        <v>310.01</v>
      </c>
      <c r="G548">
        <v>2</v>
      </c>
      <c r="H548" s="1">
        <v>43563</v>
      </c>
      <c r="I548" s="1">
        <v>43593</v>
      </c>
      <c r="J548" s="1">
        <v>43563</v>
      </c>
      <c r="K548" s="2">
        <v>143.25</v>
      </c>
      <c r="N548">
        <v>286</v>
      </c>
      <c r="R548">
        <v>2019.0024699999999</v>
      </c>
      <c r="S548" s="1">
        <v>43563</v>
      </c>
      <c r="T548" t="s">
        <v>526</v>
      </c>
      <c r="U548" s="2"/>
      <c r="V548" s="2"/>
    </row>
    <row r="549" spans="2:22" hidden="1" x14ac:dyDescent="0.25">
      <c r="B549">
        <v>2019.00378</v>
      </c>
      <c r="D549" t="s">
        <v>525</v>
      </c>
      <c r="E549">
        <v>310.01</v>
      </c>
      <c r="G549">
        <v>2</v>
      </c>
      <c r="H549" s="1">
        <v>43563</v>
      </c>
      <c r="I549" s="1">
        <v>43593</v>
      </c>
      <c r="J549" s="1">
        <v>43563</v>
      </c>
      <c r="K549" s="2">
        <v>167.25</v>
      </c>
      <c r="N549">
        <v>265</v>
      </c>
      <c r="R549">
        <v>2019.0022799999999</v>
      </c>
      <c r="S549" s="1">
        <v>43563</v>
      </c>
      <c r="T549" t="s">
        <v>526</v>
      </c>
      <c r="U549" s="2"/>
      <c r="V549" s="2"/>
    </row>
    <row r="550" spans="2:22" hidden="1" x14ac:dyDescent="0.25">
      <c r="B550">
        <v>2019.0031799999999</v>
      </c>
      <c r="D550" t="s">
        <v>530</v>
      </c>
      <c r="E550">
        <v>310.01</v>
      </c>
      <c r="G550">
        <v>2</v>
      </c>
      <c r="H550" s="1">
        <v>43489</v>
      </c>
      <c r="I550" s="1">
        <v>43519</v>
      </c>
      <c r="J550" s="1">
        <v>43489</v>
      </c>
      <c r="K550" s="2">
        <v>178.15</v>
      </c>
      <c r="N550">
        <v>57</v>
      </c>
      <c r="R550">
        <v>2019.0004100000001</v>
      </c>
      <c r="S550" s="1">
        <v>43489</v>
      </c>
      <c r="T550" t="s">
        <v>526</v>
      </c>
      <c r="U550" s="2"/>
      <c r="V550" s="2"/>
    </row>
    <row r="551" spans="2:22" hidden="1" x14ac:dyDescent="0.25">
      <c r="B551">
        <v>2019.0021899999999</v>
      </c>
      <c r="D551" t="s">
        <v>525</v>
      </c>
      <c r="E551">
        <v>310.01</v>
      </c>
      <c r="G551">
        <v>2</v>
      </c>
      <c r="H551" s="1">
        <v>43476</v>
      </c>
      <c r="I551" s="1">
        <v>43506</v>
      </c>
      <c r="J551" s="1">
        <v>43476</v>
      </c>
      <c r="K551" s="2">
        <v>41.45</v>
      </c>
      <c r="N551">
        <v>12</v>
      </c>
      <c r="R551">
        <v>2019.00008</v>
      </c>
      <c r="S551" s="1">
        <v>43476</v>
      </c>
      <c r="T551" t="s">
        <v>526</v>
      </c>
      <c r="U551" s="2">
        <f>SUM(K540:K551)</f>
        <v>2015.2000000000003</v>
      </c>
      <c r="V551" s="2"/>
    </row>
    <row r="552" spans="2:22" hidden="1" x14ac:dyDescent="0.25">
      <c r="B552">
        <v>2019.00152</v>
      </c>
      <c r="D552" t="s">
        <v>531</v>
      </c>
      <c r="E552">
        <v>311</v>
      </c>
      <c r="G552">
        <v>220</v>
      </c>
      <c r="H552" s="1">
        <v>43812</v>
      </c>
      <c r="I552" s="1">
        <v>43830</v>
      </c>
      <c r="J552" s="1">
        <v>43812</v>
      </c>
      <c r="K552" s="2">
        <v>2053.1999999999998</v>
      </c>
      <c r="N552">
        <v>1069</v>
      </c>
      <c r="R552">
        <v>2019.00928</v>
      </c>
      <c r="S552" s="1">
        <v>43812</v>
      </c>
      <c r="T552" t="s">
        <v>532</v>
      </c>
      <c r="U552" s="2"/>
      <c r="V552" s="2"/>
    </row>
    <row r="553" spans="2:22" hidden="1" x14ac:dyDescent="0.25">
      <c r="B553">
        <v>2019.0007900000001</v>
      </c>
      <c r="D553" t="s">
        <v>531</v>
      </c>
      <c r="E553">
        <v>311</v>
      </c>
      <c r="G553">
        <v>220</v>
      </c>
      <c r="H553" s="1">
        <v>43830</v>
      </c>
      <c r="I553" s="1">
        <v>43830</v>
      </c>
      <c r="J553" s="1">
        <v>43830</v>
      </c>
      <c r="K553" s="2">
        <v>510.55</v>
      </c>
      <c r="N553">
        <v>1023</v>
      </c>
      <c r="R553">
        <v>2019.00891</v>
      </c>
      <c r="S553" s="1">
        <v>43830</v>
      </c>
      <c r="T553" t="s">
        <v>532</v>
      </c>
      <c r="U553" s="2"/>
      <c r="V553" s="2"/>
    </row>
    <row r="554" spans="2:22" hidden="1" x14ac:dyDescent="0.25">
      <c r="B554">
        <v>2019.0016000000001</v>
      </c>
      <c r="D554" t="s">
        <v>533</v>
      </c>
      <c r="E554">
        <v>311</v>
      </c>
      <c r="G554">
        <v>220</v>
      </c>
      <c r="H554" s="1">
        <v>43797</v>
      </c>
      <c r="I554" s="1">
        <v>43827</v>
      </c>
      <c r="J554" s="1">
        <v>43797</v>
      </c>
      <c r="K554" s="2">
        <v>395.75</v>
      </c>
      <c r="N554">
        <v>900</v>
      </c>
      <c r="R554">
        <v>2019.0080800000001</v>
      </c>
      <c r="S554" s="1">
        <v>43797</v>
      </c>
      <c r="T554" t="s">
        <v>532</v>
      </c>
      <c r="U554" s="2">
        <f>SUM(K552:K554)</f>
        <v>2959.5</v>
      </c>
      <c r="V554" s="2"/>
    </row>
    <row r="555" spans="2:22" x14ac:dyDescent="0.25">
      <c r="B555">
        <v>2019.0060699999999</v>
      </c>
      <c r="D555" t="s">
        <v>534</v>
      </c>
      <c r="E555">
        <v>314.08999999999997</v>
      </c>
      <c r="G555">
        <v>770</v>
      </c>
      <c r="H555" s="1">
        <v>43789</v>
      </c>
      <c r="I555" s="1">
        <v>43819</v>
      </c>
      <c r="J555" s="1">
        <v>43789</v>
      </c>
      <c r="K555" s="2">
        <v>1220.8499999999999</v>
      </c>
      <c r="N555">
        <v>906</v>
      </c>
      <c r="R555">
        <v>2019.0081299999999</v>
      </c>
      <c r="S555" s="1">
        <v>43789</v>
      </c>
      <c r="T555" t="s">
        <v>535</v>
      </c>
      <c r="U555" s="2"/>
      <c r="V555" s="2"/>
    </row>
    <row r="556" spans="2:22" x14ac:dyDescent="0.25">
      <c r="B556">
        <v>2019.00162</v>
      </c>
      <c r="D556" t="s">
        <v>536</v>
      </c>
      <c r="E556">
        <v>314.08999999999997</v>
      </c>
      <c r="G556">
        <v>770</v>
      </c>
      <c r="H556" s="1">
        <v>43789</v>
      </c>
      <c r="I556" s="1">
        <v>43819</v>
      </c>
      <c r="J556" s="1">
        <v>43789</v>
      </c>
      <c r="K556" s="2">
        <v>1749.35</v>
      </c>
      <c r="N556">
        <v>905</v>
      </c>
      <c r="R556">
        <v>2019.00812</v>
      </c>
      <c r="S556" s="1">
        <v>43789</v>
      </c>
      <c r="T556" t="s">
        <v>535</v>
      </c>
      <c r="U556" s="2"/>
      <c r="V556" s="2"/>
    </row>
    <row r="557" spans="2:22" x14ac:dyDescent="0.25">
      <c r="B557">
        <v>2019.00532</v>
      </c>
      <c r="D557" t="s">
        <v>537</v>
      </c>
      <c r="E557">
        <v>314.08999999999997</v>
      </c>
      <c r="G557">
        <v>770</v>
      </c>
      <c r="H557" s="1">
        <v>43798</v>
      </c>
      <c r="I557" s="1">
        <v>43828</v>
      </c>
      <c r="J557" s="1">
        <v>43798</v>
      </c>
      <c r="K557" s="2">
        <v>2139.1</v>
      </c>
      <c r="N557">
        <v>904</v>
      </c>
      <c r="R557">
        <v>2019.00811</v>
      </c>
      <c r="S557" s="1">
        <v>43798</v>
      </c>
      <c r="T557" t="s">
        <v>535</v>
      </c>
      <c r="U557" s="2"/>
      <c r="V557" s="2"/>
    </row>
    <row r="558" spans="2:22" x14ac:dyDescent="0.25">
      <c r="B558">
        <v>2019.00578</v>
      </c>
      <c r="D558" t="s">
        <v>538</v>
      </c>
      <c r="E558">
        <v>314.08999999999997</v>
      </c>
      <c r="G558">
        <v>770</v>
      </c>
      <c r="H558" s="1">
        <v>43789</v>
      </c>
      <c r="I558" s="1">
        <v>43819</v>
      </c>
      <c r="J558" s="1">
        <v>43789</v>
      </c>
      <c r="K558" s="2">
        <v>289.3</v>
      </c>
      <c r="N558">
        <v>902</v>
      </c>
      <c r="R558">
        <v>2019.0081</v>
      </c>
      <c r="S558" s="1">
        <v>43789</v>
      </c>
      <c r="T558" t="s">
        <v>535</v>
      </c>
      <c r="U558" s="2"/>
      <c r="V558" s="2"/>
    </row>
    <row r="559" spans="2:22" x14ac:dyDescent="0.25">
      <c r="B559">
        <v>2019.0082500000001</v>
      </c>
      <c r="E559">
        <v>314.11</v>
      </c>
      <c r="G559">
        <v>770</v>
      </c>
      <c r="H559" s="1">
        <v>43754</v>
      </c>
      <c r="I559" s="1">
        <v>43784</v>
      </c>
      <c r="J559" s="1">
        <v>43754</v>
      </c>
      <c r="K559" s="2">
        <v>1221.0999999999999</v>
      </c>
      <c r="N559">
        <v>851</v>
      </c>
      <c r="R559">
        <v>2019.0076100000001</v>
      </c>
      <c r="S559" s="1">
        <v>43754</v>
      </c>
      <c r="T559" t="s">
        <v>535</v>
      </c>
      <c r="U559" s="2"/>
      <c r="V559" s="2"/>
    </row>
    <row r="560" spans="2:22" x14ac:dyDescent="0.25">
      <c r="B560">
        <v>2019.0082399999999</v>
      </c>
      <c r="E560">
        <v>314.08999999999997</v>
      </c>
      <c r="G560">
        <v>770</v>
      </c>
      <c r="H560" s="1">
        <v>43713</v>
      </c>
      <c r="I560" s="1">
        <v>43743</v>
      </c>
      <c r="J560" s="1">
        <v>43713</v>
      </c>
      <c r="K560" s="2">
        <v>293.8</v>
      </c>
      <c r="N560">
        <v>739</v>
      </c>
      <c r="R560">
        <v>2019.0065500000001</v>
      </c>
      <c r="S560" s="1">
        <v>43713</v>
      </c>
      <c r="T560" t="s">
        <v>535</v>
      </c>
      <c r="U560" s="2"/>
      <c r="V560" s="2"/>
    </row>
    <row r="561" spans="2:22" x14ac:dyDescent="0.25">
      <c r="B561">
        <v>2019.00899</v>
      </c>
      <c r="D561" t="s">
        <v>539</v>
      </c>
      <c r="E561">
        <v>314.08999999999997</v>
      </c>
      <c r="G561">
        <v>770</v>
      </c>
      <c r="H561" s="1">
        <v>43684</v>
      </c>
      <c r="I561" s="1">
        <v>43714</v>
      </c>
      <c r="J561" s="1">
        <v>43684</v>
      </c>
      <c r="K561" s="2">
        <v>473.45</v>
      </c>
      <c r="N561">
        <v>639</v>
      </c>
      <c r="R561">
        <v>2019.0056</v>
      </c>
      <c r="S561" s="1">
        <v>43684</v>
      </c>
      <c r="T561" t="s">
        <v>535</v>
      </c>
      <c r="U561" s="2"/>
      <c r="V561" s="2"/>
    </row>
    <row r="562" spans="2:22" x14ac:dyDescent="0.25">
      <c r="B562">
        <v>2019.00728</v>
      </c>
      <c r="D562" t="s">
        <v>540</v>
      </c>
      <c r="E562">
        <v>314.08999999999997</v>
      </c>
      <c r="G562">
        <v>770</v>
      </c>
      <c r="H562" s="1">
        <v>43635</v>
      </c>
      <c r="I562" s="1">
        <v>43665</v>
      </c>
      <c r="J562" s="1">
        <v>43635</v>
      </c>
      <c r="K562" s="2">
        <v>165.1</v>
      </c>
      <c r="N562">
        <v>553</v>
      </c>
      <c r="R562">
        <v>2019.00486</v>
      </c>
      <c r="S562" s="1">
        <v>43635</v>
      </c>
      <c r="T562" t="s">
        <v>535</v>
      </c>
      <c r="U562" s="2"/>
      <c r="V562" s="2"/>
    </row>
    <row r="563" spans="2:22" x14ac:dyDescent="0.25">
      <c r="B563">
        <v>2019.0072600000001</v>
      </c>
      <c r="E563">
        <v>314.08999999999997</v>
      </c>
      <c r="G563">
        <v>770</v>
      </c>
      <c r="H563" s="1">
        <v>43605</v>
      </c>
      <c r="I563" s="1">
        <v>43635</v>
      </c>
      <c r="J563" s="1">
        <v>43605</v>
      </c>
      <c r="K563" s="2">
        <v>338.2</v>
      </c>
      <c r="N563">
        <v>400</v>
      </c>
      <c r="R563">
        <v>2019.0034700000001</v>
      </c>
      <c r="S563" s="1">
        <v>43605</v>
      </c>
      <c r="T563" t="s">
        <v>535</v>
      </c>
      <c r="U563" s="2"/>
      <c r="V563" s="2"/>
    </row>
    <row r="564" spans="2:22" x14ac:dyDescent="0.25">
      <c r="B564">
        <v>2019.0071399999999</v>
      </c>
      <c r="D564" t="s">
        <v>541</v>
      </c>
      <c r="E564">
        <v>314.08999999999997</v>
      </c>
      <c r="G564">
        <v>770</v>
      </c>
      <c r="H564" s="1">
        <v>43565</v>
      </c>
      <c r="I564" s="1">
        <v>43595</v>
      </c>
      <c r="J564" s="1">
        <v>43565</v>
      </c>
      <c r="K564" s="2">
        <v>168.5</v>
      </c>
      <c r="N564">
        <v>306</v>
      </c>
      <c r="R564">
        <v>2019.0026700000001</v>
      </c>
      <c r="S564" s="1">
        <v>43565</v>
      </c>
      <c r="T564" t="s">
        <v>535</v>
      </c>
      <c r="U564" s="2"/>
      <c r="V564" s="2"/>
    </row>
    <row r="565" spans="2:22" x14ac:dyDescent="0.25">
      <c r="B565">
        <v>2019.00674</v>
      </c>
      <c r="D565" t="s">
        <v>542</v>
      </c>
      <c r="E565">
        <v>311.04000000000002</v>
      </c>
      <c r="G565">
        <v>770</v>
      </c>
      <c r="H565" s="1">
        <v>43565</v>
      </c>
      <c r="I565" s="1">
        <v>43595</v>
      </c>
      <c r="J565" s="1">
        <v>43565</v>
      </c>
      <c r="K565" s="2">
        <v>221</v>
      </c>
      <c r="N565">
        <v>305</v>
      </c>
      <c r="R565">
        <v>2019.0026600000001</v>
      </c>
      <c r="S565" s="1">
        <v>43565</v>
      </c>
      <c r="T565" t="s">
        <v>535</v>
      </c>
      <c r="U565" s="2"/>
      <c r="V565" s="2"/>
    </row>
    <row r="566" spans="2:22" x14ac:dyDescent="0.25">
      <c r="B566">
        <v>2019.0059100000001</v>
      </c>
      <c r="D566" t="s">
        <v>543</v>
      </c>
      <c r="E566">
        <v>314.08999999999997</v>
      </c>
      <c r="G566">
        <v>770</v>
      </c>
      <c r="H566" s="1">
        <v>43544</v>
      </c>
      <c r="I566" s="1">
        <v>43574</v>
      </c>
      <c r="J566" s="1">
        <v>43544</v>
      </c>
      <c r="K566" s="2">
        <v>2000</v>
      </c>
      <c r="N566">
        <v>267</v>
      </c>
      <c r="R566">
        <v>2019.0023000000001</v>
      </c>
      <c r="S566" s="1">
        <v>43544</v>
      </c>
      <c r="T566" t="s">
        <v>535</v>
      </c>
      <c r="U566" s="2"/>
      <c r="V566" s="2"/>
    </row>
    <row r="567" spans="2:22" x14ac:dyDescent="0.25">
      <c r="B567">
        <v>2019.0045500000001</v>
      </c>
      <c r="D567" t="s">
        <v>544</v>
      </c>
      <c r="E567">
        <v>314.08999999999997</v>
      </c>
      <c r="G567">
        <v>770</v>
      </c>
      <c r="H567" s="1">
        <v>43544</v>
      </c>
      <c r="I567" s="1">
        <v>43574</v>
      </c>
      <c r="J567" s="1">
        <v>43544</v>
      </c>
      <c r="K567" s="2">
        <v>803.3</v>
      </c>
      <c r="N567">
        <v>266</v>
      </c>
      <c r="R567">
        <v>2019.0022899999999</v>
      </c>
      <c r="S567" s="1">
        <v>43544</v>
      </c>
      <c r="T567" t="s">
        <v>535</v>
      </c>
      <c r="U567" s="2"/>
      <c r="V567" s="2"/>
    </row>
    <row r="568" spans="2:22" x14ac:dyDescent="0.25">
      <c r="B568">
        <v>2019.00368</v>
      </c>
      <c r="D568" t="s">
        <v>545</v>
      </c>
      <c r="E568">
        <v>314</v>
      </c>
      <c r="G568">
        <v>9</v>
      </c>
      <c r="H568" s="1">
        <v>43551</v>
      </c>
      <c r="I568" s="1">
        <v>43581</v>
      </c>
      <c r="J568" s="1">
        <v>43551</v>
      </c>
      <c r="K568" s="2">
        <v>226.3</v>
      </c>
      <c r="N568">
        <v>248</v>
      </c>
      <c r="R568">
        <v>2019.0021300000001</v>
      </c>
      <c r="S568" s="1">
        <v>43551</v>
      </c>
      <c r="T568" t="s">
        <v>535</v>
      </c>
      <c r="U568" s="2"/>
      <c r="V568" s="2"/>
    </row>
    <row r="569" spans="2:22" x14ac:dyDescent="0.25">
      <c r="B569">
        <v>2019.0024699999999</v>
      </c>
      <c r="D569" t="s">
        <v>546</v>
      </c>
      <c r="E569">
        <v>314.08999999999997</v>
      </c>
      <c r="G569">
        <v>770</v>
      </c>
      <c r="H569" s="1">
        <v>43551</v>
      </c>
      <c r="I569" s="1">
        <v>43581</v>
      </c>
      <c r="J569" s="1">
        <v>43551</v>
      </c>
      <c r="K569" s="2">
        <v>1895.3</v>
      </c>
      <c r="N569">
        <v>247</v>
      </c>
      <c r="R569">
        <v>2019.0021200000001</v>
      </c>
      <c r="S569" s="1">
        <v>43551</v>
      </c>
      <c r="T569" t="s">
        <v>535</v>
      </c>
      <c r="U569" s="2">
        <f>SUM(K555:K569)</f>
        <v>13204.649999999998</v>
      </c>
      <c r="V569" s="2"/>
    </row>
    <row r="570" spans="2:22" x14ac:dyDescent="0.25">
      <c r="B570">
        <v>2019.0022799999999</v>
      </c>
      <c r="D570" t="s">
        <v>547</v>
      </c>
      <c r="E570">
        <v>501.38</v>
      </c>
      <c r="G570">
        <v>662</v>
      </c>
      <c r="H570" s="1">
        <v>43803</v>
      </c>
      <c r="I570" s="1">
        <v>43830</v>
      </c>
      <c r="J570" s="1">
        <v>43803</v>
      </c>
      <c r="K570" s="2">
        <v>53850</v>
      </c>
      <c r="N570">
        <v>1052</v>
      </c>
      <c r="R570">
        <v>2019.00918</v>
      </c>
      <c r="S570" s="1">
        <v>43803</v>
      </c>
      <c r="T570" t="s">
        <v>548</v>
      </c>
      <c r="U570" s="2">
        <f>SUM(K570)</f>
        <v>53850</v>
      </c>
      <c r="V570" s="2"/>
    </row>
    <row r="571" spans="2:22" hidden="1" x14ac:dyDescent="0.25">
      <c r="B571">
        <v>2019.0004100000001</v>
      </c>
      <c r="D571" t="s">
        <v>549</v>
      </c>
      <c r="E571">
        <v>316.02999999999997</v>
      </c>
      <c r="G571">
        <v>2</v>
      </c>
      <c r="H571" s="1">
        <v>43654</v>
      </c>
      <c r="I571" s="1">
        <v>43684</v>
      </c>
      <c r="J571" s="1">
        <v>43654</v>
      </c>
      <c r="K571" s="2">
        <v>760</v>
      </c>
      <c r="N571">
        <v>555</v>
      </c>
      <c r="R571">
        <v>2019.00488</v>
      </c>
      <c r="S571" s="1">
        <v>43654</v>
      </c>
      <c r="T571" t="s">
        <v>550</v>
      </c>
      <c r="U571" s="2"/>
      <c r="V571" s="2"/>
    </row>
    <row r="572" spans="2:22" hidden="1" x14ac:dyDescent="0.25">
      <c r="B572">
        <v>2019.00008</v>
      </c>
      <c r="D572" t="s">
        <v>3</v>
      </c>
      <c r="E572" t="s">
        <v>4</v>
      </c>
      <c r="F572" t="s">
        <v>5</v>
      </c>
      <c r="G572" t="s">
        <v>6</v>
      </c>
      <c r="H572" t="s">
        <v>7</v>
      </c>
      <c r="I572" t="s">
        <v>8</v>
      </c>
      <c r="J572" t="s">
        <v>9</v>
      </c>
      <c r="K572" t="s">
        <v>10</v>
      </c>
      <c r="L572" t="s">
        <v>11</v>
      </c>
      <c r="M572" t="s">
        <v>12</v>
      </c>
      <c r="N572" t="s">
        <v>13</v>
      </c>
      <c r="O572" t="s">
        <v>14</v>
      </c>
      <c r="P572" t="s">
        <v>15</v>
      </c>
      <c r="Q572" t="s">
        <v>16</v>
      </c>
      <c r="R572" t="s">
        <v>17</v>
      </c>
      <c r="S572" t="s">
        <v>18</v>
      </c>
      <c r="T572" t="s">
        <v>19</v>
      </c>
      <c r="U572" s="2"/>
      <c r="V572" s="2"/>
    </row>
    <row r="573" spans="2:22" hidden="1" x14ac:dyDescent="0.25">
      <c r="B573">
        <v>2019.00928</v>
      </c>
      <c r="E573">
        <v>309</v>
      </c>
      <c r="G573">
        <v>2</v>
      </c>
      <c r="H573" s="1">
        <v>43699</v>
      </c>
      <c r="I573" s="1">
        <v>43729</v>
      </c>
      <c r="J573" s="1">
        <v>43699</v>
      </c>
      <c r="K573" s="2">
        <v>260</v>
      </c>
      <c r="N573">
        <v>847</v>
      </c>
      <c r="R573">
        <v>2019.00757</v>
      </c>
      <c r="S573" s="1">
        <v>43699</v>
      </c>
      <c r="T573" t="s">
        <v>551</v>
      </c>
      <c r="U573" s="2"/>
      <c r="V573" s="2"/>
    </row>
    <row r="574" spans="2:22" hidden="1" x14ac:dyDescent="0.25">
      <c r="B574">
        <v>2019.00891</v>
      </c>
      <c r="D574" t="s">
        <v>552</v>
      </c>
      <c r="E574">
        <v>365.04</v>
      </c>
      <c r="G574">
        <v>1</v>
      </c>
      <c r="H574" s="1">
        <v>43565</v>
      </c>
      <c r="I574" s="1">
        <v>43565</v>
      </c>
      <c r="J574" s="1">
        <v>43565</v>
      </c>
      <c r="K574" s="2">
        <v>1200</v>
      </c>
      <c r="N574">
        <v>294</v>
      </c>
      <c r="R574">
        <v>2019.0025499999999</v>
      </c>
      <c r="S574" s="1">
        <v>43565</v>
      </c>
      <c r="T574" t="s">
        <v>553</v>
      </c>
      <c r="U574" s="2"/>
      <c r="V574" s="2"/>
    </row>
    <row r="575" spans="2:22" hidden="1" x14ac:dyDescent="0.25">
      <c r="B575">
        <v>2019.0080800000001</v>
      </c>
      <c r="D575" t="s">
        <v>554</v>
      </c>
      <c r="E575">
        <v>318.33999999999997</v>
      </c>
      <c r="G575">
        <v>2</v>
      </c>
      <c r="H575" s="1">
        <v>43490</v>
      </c>
      <c r="I575" s="1">
        <v>43520</v>
      </c>
      <c r="J575" s="1">
        <v>43490</v>
      </c>
      <c r="K575" s="2">
        <v>710</v>
      </c>
      <c r="N575">
        <v>67</v>
      </c>
      <c r="R575">
        <v>2019.0005100000001</v>
      </c>
      <c r="S575" s="1">
        <v>43490</v>
      </c>
      <c r="T575" t="s">
        <v>555</v>
      </c>
      <c r="U575" s="2"/>
      <c r="V575" s="2"/>
    </row>
    <row r="576" spans="2:22" hidden="1" x14ac:dyDescent="0.25">
      <c r="B576">
        <v>2019.0081299999999</v>
      </c>
      <c r="D576" t="s">
        <v>556</v>
      </c>
      <c r="E576">
        <v>366.03</v>
      </c>
      <c r="G576">
        <v>886</v>
      </c>
      <c r="H576" s="1">
        <v>43592</v>
      </c>
      <c r="I576" s="1">
        <v>43622</v>
      </c>
      <c r="J576" s="1">
        <v>43592</v>
      </c>
      <c r="K576" s="2">
        <v>335</v>
      </c>
      <c r="N576">
        <v>357</v>
      </c>
      <c r="R576">
        <v>2019.0031300000001</v>
      </c>
      <c r="S576" s="1">
        <v>43592</v>
      </c>
      <c r="T576" t="s">
        <v>557</v>
      </c>
      <c r="U576" s="2"/>
      <c r="V576" s="2"/>
    </row>
    <row r="577" spans="2:22" hidden="1" x14ac:dyDescent="0.25">
      <c r="B577">
        <v>2019.00812</v>
      </c>
      <c r="E577">
        <v>366.02</v>
      </c>
      <c r="G577">
        <v>886</v>
      </c>
      <c r="H577" s="1">
        <v>43724</v>
      </c>
      <c r="I577" s="1">
        <v>43738</v>
      </c>
      <c r="J577" s="1">
        <v>43724</v>
      </c>
      <c r="K577" s="2">
        <v>400</v>
      </c>
      <c r="N577">
        <v>700</v>
      </c>
      <c r="R577">
        <v>2019.0061700000001</v>
      </c>
      <c r="S577" s="1">
        <v>43724</v>
      </c>
      <c r="T577" t="s">
        <v>560</v>
      </c>
      <c r="U577" s="2"/>
      <c r="V577" s="2"/>
    </row>
    <row r="578" spans="2:22" x14ac:dyDescent="0.25">
      <c r="B578">
        <v>2019.00811</v>
      </c>
      <c r="D578" t="s">
        <v>561</v>
      </c>
      <c r="E578">
        <v>314.08</v>
      </c>
      <c r="G578">
        <v>662</v>
      </c>
      <c r="H578" s="1">
        <v>43800</v>
      </c>
      <c r="I578" s="1">
        <v>43830</v>
      </c>
      <c r="J578" s="1">
        <v>43800</v>
      </c>
      <c r="K578" s="2">
        <v>9750</v>
      </c>
      <c r="N578">
        <v>1072</v>
      </c>
      <c r="R578">
        <v>2019.0093099999999</v>
      </c>
      <c r="S578" s="1">
        <v>43800</v>
      </c>
      <c r="T578" t="s">
        <v>940</v>
      </c>
      <c r="U578" s="2"/>
      <c r="V578" s="2"/>
    </row>
    <row r="579" spans="2:22" x14ac:dyDescent="0.25">
      <c r="B579">
        <v>2019.0081</v>
      </c>
      <c r="D579" t="s">
        <v>562</v>
      </c>
      <c r="E579">
        <v>315</v>
      </c>
      <c r="G579">
        <v>662</v>
      </c>
      <c r="H579" s="1">
        <v>43804</v>
      </c>
      <c r="I579" s="1">
        <v>43830</v>
      </c>
      <c r="J579" s="1">
        <v>43804</v>
      </c>
      <c r="K579" s="2">
        <v>1184.7</v>
      </c>
      <c r="N579">
        <v>1050</v>
      </c>
      <c r="R579">
        <v>2019.0091600000001</v>
      </c>
      <c r="S579" s="1">
        <v>43804</v>
      </c>
      <c r="T579" t="s">
        <v>940</v>
      </c>
      <c r="U579" s="2"/>
      <c r="V579" s="2"/>
    </row>
    <row r="580" spans="2:22" x14ac:dyDescent="0.25">
      <c r="B580">
        <v>2019.0076100000001</v>
      </c>
      <c r="D580" t="s">
        <v>563</v>
      </c>
      <c r="E580">
        <v>318.20999999999998</v>
      </c>
      <c r="G580">
        <v>772</v>
      </c>
      <c r="H580" s="1">
        <v>43830</v>
      </c>
      <c r="I580" s="1">
        <v>43830</v>
      </c>
      <c r="J580" s="1">
        <v>43830</v>
      </c>
      <c r="K580" s="2">
        <v>10500.8</v>
      </c>
      <c r="N580">
        <v>1019</v>
      </c>
      <c r="R580">
        <v>2019.0088699999999</v>
      </c>
      <c r="S580" s="1">
        <v>43830</v>
      </c>
      <c r="T580" t="s">
        <v>940</v>
      </c>
      <c r="U580" s="2"/>
      <c r="V580" s="2"/>
    </row>
    <row r="581" spans="2:22" x14ac:dyDescent="0.25">
      <c r="B581">
        <v>2019.0065500000001</v>
      </c>
      <c r="D581" t="s">
        <v>564</v>
      </c>
      <c r="E581">
        <v>318.20999999999998</v>
      </c>
      <c r="G581">
        <v>772</v>
      </c>
      <c r="H581" s="1">
        <v>43802</v>
      </c>
      <c r="I581" s="1">
        <v>43830</v>
      </c>
      <c r="J581" s="1">
        <v>43802</v>
      </c>
      <c r="K581" s="2">
        <v>7350.5</v>
      </c>
      <c r="N581">
        <v>974</v>
      </c>
      <c r="R581">
        <v>2019.0087100000001</v>
      </c>
      <c r="S581" s="1">
        <v>43802</v>
      </c>
      <c r="T581" t="s">
        <v>940</v>
      </c>
      <c r="U581" s="2"/>
      <c r="V581" s="2"/>
    </row>
    <row r="582" spans="2:22" x14ac:dyDescent="0.25">
      <c r="B582">
        <v>2019.0056</v>
      </c>
      <c r="D582" t="s">
        <v>565</v>
      </c>
      <c r="E582">
        <v>314</v>
      </c>
      <c r="G582">
        <v>9</v>
      </c>
      <c r="H582" s="1">
        <v>43797</v>
      </c>
      <c r="I582" s="1">
        <v>43827</v>
      </c>
      <c r="J582" s="1">
        <v>43797</v>
      </c>
      <c r="K582" s="2">
        <v>1615.5</v>
      </c>
      <c r="N582">
        <v>952</v>
      </c>
      <c r="R582">
        <v>2019.0085099999999</v>
      </c>
      <c r="S582" s="1">
        <v>43797</v>
      </c>
      <c r="T582" t="s">
        <v>940</v>
      </c>
      <c r="U582" s="2"/>
      <c r="V582" s="2"/>
    </row>
    <row r="583" spans="2:22" x14ac:dyDescent="0.25">
      <c r="B583">
        <v>2019.00486</v>
      </c>
      <c r="D583" t="s">
        <v>566</v>
      </c>
      <c r="E583">
        <v>314.02</v>
      </c>
      <c r="G583">
        <v>335</v>
      </c>
      <c r="H583" s="1">
        <v>43789</v>
      </c>
      <c r="I583" s="1">
        <v>43819</v>
      </c>
      <c r="J583" s="1">
        <v>43789</v>
      </c>
      <c r="K583" s="2">
        <v>775.4</v>
      </c>
      <c r="N583">
        <v>874</v>
      </c>
      <c r="R583">
        <v>2019.00783</v>
      </c>
      <c r="S583" s="1">
        <v>43789</v>
      </c>
      <c r="T583" t="s">
        <v>940</v>
      </c>
      <c r="U583" s="2"/>
      <c r="V583" s="2"/>
    </row>
    <row r="584" spans="2:22" x14ac:dyDescent="0.25">
      <c r="B584">
        <v>2019.0034700000001</v>
      </c>
      <c r="D584" t="s">
        <v>567</v>
      </c>
      <c r="E584">
        <v>318.20999999999998</v>
      </c>
      <c r="G584">
        <v>772</v>
      </c>
      <c r="H584" s="1">
        <v>43776</v>
      </c>
      <c r="I584" s="1">
        <v>43806</v>
      </c>
      <c r="J584" s="1">
        <v>43776</v>
      </c>
      <c r="K584" s="2">
        <v>7350.5</v>
      </c>
      <c r="N584">
        <v>866</v>
      </c>
      <c r="R584">
        <v>2019.00775</v>
      </c>
      <c r="S584" s="1">
        <v>43776</v>
      </c>
      <c r="T584" t="s">
        <v>940</v>
      </c>
      <c r="U584" s="2"/>
      <c r="V584" s="2"/>
    </row>
    <row r="585" spans="2:22" x14ac:dyDescent="0.25">
      <c r="B585">
        <v>2019.0026700000001</v>
      </c>
      <c r="D585" t="s">
        <v>568</v>
      </c>
      <c r="E585">
        <v>318.22000000000003</v>
      </c>
      <c r="G585">
        <v>772</v>
      </c>
      <c r="H585" s="1">
        <v>43787</v>
      </c>
      <c r="I585" s="1">
        <v>43817</v>
      </c>
      <c r="J585" s="1">
        <v>43787</v>
      </c>
      <c r="K585" s="2">
        <v>3166.4</v>
      </c>
      <c r="N585">
        <v>865</v>
      </c>
      <c r="R585">
        <v>2019.00774</v>
      </c>
      <c r="S585" s="1">
        <v>43787</v>
      </c>
      <c r="T585" t="s">
        <v>940</v>
      </c>
      <c r="U585" s="2"/>
      <c r="V585" s="2"/>
    </row>
    <row r="586" spans="2:22" x14ac:dyDescent="0.25">
      <c r="B586">
        <v>2019.0026600000001</v>
      </c>
      <c r="E586">
        <v>581.05999999999995</v>
      </c>
      <c r="G586">
        <v>779</v>
      </c>
      <c r="H586" s="1">
        <v>43748</v>
      </c>
      <c r="I586" s="1">
        <v>43778</v>
      </c>
      <c r="J586" s="1">
        <v>43748</v>
      </c>
      <c r="K586" s="2">
        <v>2700</v>
      </c>
      <c r="N586">
        <v>846</v>
      </c>
      <c r="R586">
        <v>2019.00756</v>
      </c>
      <c r="S586" s="1">
        <v>43748</v>
      </c>
      <c r="T586" t="s">
        <v>940</v>
      </c>
      <c r="U586" s="2"/>
      <c r="V586" s="2"/>
    </row>
    <row r="587" spans="2:22" x14ac:dyDescent="0.25">
      <c r="B587">
        <v>2019.0023000000001</v>
      </c>
      <c r="E587">
        <v>314.02999999999997</v>
      </c>
      <c r="G587">
        <v>662</v>
      </c>
      <c r="H587" s="1">
        <v>43748</v>
      </c>
      <c r="I587" s="1">
        <v>43778</v>
      </c>
      <c r="J587" s="1">
        <v>43748</v>
      </c>
      <c r="K587" s="2">
        <v>2154</v>
      </c>
      <c r="N587">
        <v>821</v>
      </c>
      <c r="R587">
        <v>2019.0073299999999</v>
      </c>
      <c r="S587" s="1">
        <v>43748</v>
      </c>
      <c r="T587" t="s">
        <v>940</v>
      </c>
      <c r="U587" s="2"/>
      <c r="V587" s="2"/>
    </row>
    <row r="588" spans="2:22" x14ac:dyDescent="0.25">
      <c r="B588">
        <v>2019.0022899999999</v>
      </c>
      <c r="E588">
        <v>318.20999999999998</v>
      </c>
      <c r="G588">
        <v>772</v>
      </c>
      <c r="H588" s="1">
        <v>43725</v>
      </c>
      <c r="I588" s="1">
        <v>43755</v>
      </c>
      <c r="J588" s="1">
        <v>43725</v>
      </c>
      <c r="K588" s="2">
        <v>4200.3</v>
      </c>
      <c r="N588">
        <v>790</v>
      </c>
      <c r="R588">
        <v>2019.00703</v>
      </c>
      <c r="S588" s="1">
        <v>43725</v>
      </c>
      <c r="T588" t="s">
        <v>940</v>
      </c>
      <c r="U588" s="2"/>
      <c r="V588" s="2"/>
    </row>
    <row r="589" spans="2:22" x14ac:dyDescent="0.25">
      <c r="B589">
        <v>2019.0021300000001</v>
      </c>
      <c r="D589" t="s">
        <v>569</v>
      </c>
      <c r="E589">
        <v>314</v>
      </c>
      <c r="F589" t="s">
        <v>134</v>
      </c>
      <c r="G589">
        <v>9</v>
      </c>
      <c r="H589" s="1">
        <v>43712</v>
      </c>
      <c r="I589" s="1">
        <v>43773</v>
      </c>
      <c r="J589" s="1">
        <v>43712</v>
      </c>
      <c r="K589" s="2">
        <v>1847.1</v>
      </c>
      <c r="N589">
        <v>764</v>
      </c>
      <c r="R589">
        <v>2019.0067899999999</v>
      </c>
      <c r="S589" s="1">
        <v>43712</v>
      </c>
      <c r="T589" t="s">
        <v>940</v>
      </c>
      <c r="U589" s="2"/>
      <c r="V589" s="2"/>
    </row>
    <row r="590" spans="2:22" x14ac:dyDescent="0.25">
      <c r="B590">
        <v>2019.0021200000001</v>
      </c>
      <c r="E590">
        <v>318.20999999999998</v>
      </c>
      <c r="G590">
        <v>772</v>
      </c>
      <c r="H590" s="1">
        <v>43699</v>
      </c>
      <c r="I590" s="1">
        <v>43729</v>
      </c>
      <c r="J590" s="1">
        <v>43699</v>
      </c>
      <c r="K590" s="2">
        <v>1050.0999999999999</v>
      </c>
      <c r="N590">
        <v>667</v>
      </c>
      <c r="R590">
        <v>2019.0058799999999</v>
      </c>
      <c r="S590" s="1">
        <v>43699</v>
      </c>
      <c r="T590" t="s">
        <v>940</v>
      </c>
      <c r="U590" s="2"/>
      <c r="V590" s="2"/>
    </row>
    <row r="591" spans="2:22" x14ac:dyDescent="0.25">
      <c r="B591">
        <v>2019.00918</v>
      </c>
      <c r="D591" t="s">
        <v>570</v>
      </c>
      <c r="E591">
        <v>365.19</v>
      </c>
      <c r="G591">
        <v>791</v>
      </c>
      <c r="H591" s="1">
        <v>43661</v>
      </c>
      <c r="I591" s="1">
        <v>43691</v>
      </c>
      <c r="J591" s="1">
        <v>43661</v>
      </c>
      <c r="K591" s="2">
        <v>5743.45</v>
      </c>
      <c r="N591">
        <v>659</v>
      </c>
      <c r="R591">
        <v>2019.0057999999999</v>
      </c>
      <c r="S591" s="1">
        <v>43661</v>
      </c>
      <c r="T591" t="s">
        <v>940</v>
      </c>
      <c r="U591" s="2"/>
      <c r="V591" s="2"/>
    </row>
    <row r="592" spans="2:22" x14ac:dyDescent="0.25">
      <c r="B592">
        <v>2019.00488</v>
      </c>
      <c r="E592">
        <v>318.20999999999998</v>
      </c>
      <c r="G592">
        <v>772</v>
      </c>
      <c r="H592" s="1">
        <v>43672</v>
      </c>
      <c r="I592" s="1">
        <v>43702</v>
      </c>
      <c r="J592" s="1">
        <v>43672</v>
      </c>
      <c r="K592" s="2">
        <v>4200.3</v>
      </c>
      <c r="N592">
        <v>652</v>
      </c>
      <c r="R592">
        <v>2019.0057300000001</v>
      </c>
      <c r="S592" s="1">
        <v>43672</v>
      </c>
      <c r="T592" t="s">
        <v>940</v>
      </c>
      <c r="U592" s="2"/>
      <c r="V592" s="2"/>
    </row>
    <row r="593" spans="2:22" x14ac:dyDescent="0.25">
      <c r="B593">
        <v>2019.00757</v>
      </c>
      <c r="D593" t="s">
        <v>571</v>
      </c>
      <c r="E593">
        <v>318.22000000000003</v>
      </c>
      <c r="G593">
        <v>772</v>
      </c>
      <c r="H593" s="1">
        <v>43664</v>
      </c>
      <c r="I593" s="1">
        <v>43694</v>
      </c>
      <c r="J593" s="1">
        <v>43664</v>
      </c>
      <c r="K593" s="2">
        <v>1443.2</v>
      </c>
      <c r="N593">
        <v>605</v>
      </c>
      <c r="R593">
        <v>2019.0052700000001</v>
      </c>
      <c r="S593" s="1">
        <v>43664</v>
      </c>
      <c r="T593" t="s">
        <v>940</v>
      </c>
      <c r="U593" s="2"/>
      <c r="V593" s="2"/>
    </row>
    <row r="594" spans="2:22" x14ac:dyDescent="0.25">
      <c r="B594">
        <v>2019.0025499999999</v>
      </c>
      <c r="D594" t="s">
        <v>572</v>
      </c>
      <c r="E594">
        <v>318.20999999999998</v>
      </c>
      <c r="G594">
        <v>772</v>
      </c>
      <c r="H594" s="1">
        <v>43664</v>
      </c>
      <c r="I594" s="1">
        <v>43694</v>
      </c>
      <c r="J594" s="1">
        <v>43664</v>
      </c>
      <c r="K594" s="2">
        <v>6300.45</v>
      </c>
      <c r="N594">
        <v>604</v>
      </c>
      <c r="R594">
        <v>2019.0052599999999</v>
      </c>
      <c r="S594" s="1">
        <v>43664</v>
      </c>
      <c r="T594" t="s">
        <v>940</v>
      </c>
      <c r="U594" s="2"/>
      <c r="V594" s="2"/>
    </row>
    <row r="595" spans="2:22" x14ac:dyDescent="0.25">
      <c r="B595">
        <v>2019.0005100000001</v>
      </c>
      <c r="D595" t="s">
        <v>573</v>
      </c>
      <c r="E595">
        <v>318.22000000000003</v>
      </c>
      <c r="G595">
        <v>772</v>
      </c>
      <c r="H595" s="1">
        <v>43662</v>
      </c>
      <c r="I595" s="1">
        <v>43692</v>
      </c>
      <c r="J595" s="1">
        <v>43662</v>
      </c>
      <c r="K595" s="2">
        <v>316.60000000000002</v>
      </c>
      <c r="N595">
        <v>584</v>
      </c>
      <c r="R595">
        <v>2019.00512</v>
      </c>
      <c r="S595" s="1">
        <v>43662</v>
      </c>
      <c r="T595" t="s">
        <v>940</v>
      </c>
      <c r="U595" s="2"/>
      <c r="V595" s="2"/>
    </row>
    <row r="596" spans="2:22" x14ac:dyDescent="0.25">
      <c r="B596">
        <v>2019.0031300000001</v>
      </c>
      <c r="D596" t="s">
        <v>574</v>
      </c>
      <c r="E596">
        <v>318.22000000000003</v>
      </c>
      <c r="G596">
        <v>772</v>
      </c>
      <c r="H596" s="1">
        <v>43661</v>
      </c>
      <c r="I596" s="1">
        <v>43691</v>
      </c>
      <c r="J596" s="1">
        <v>43661</v>
      </c>
      <c r="K596" s="2">
        <v>3588.5</v>
      </c>
      <c r="N596">
        <v>570</v>
      </c>
      <c r="R596">
        <v>2019.00503</v>
      </c>
      <c r="S596" s="1">
        <v>43661</v>
      </c>
      <c r="T596" t="s">
        <v>940</v>
      </c>
      <c r="U596" s="2"/>
      <c r="V596" s="2"/>
    </row>
    <row r="597" spans="2:22" x14ac:dyDescent="0.25">
      <c r="B597">
        <v>2019.00855</v>
      </c>
      <c r="D597" t="s">
        <v>575</v>
      </c>
      <c r="E597">
        <v>319.01</v>
      </c>
      <c r="G597">
        <v>772</v>
      </c>
      <c r="H597" s="1">
        <v>43584</v>
      </c>
      <c r="I597" s="1">
        <v>43614</v>
      </c>
      <c r="J597" s="1">
        <v>43584</v>
      </c>
      <c r="K597" s="2">
        <v>2245.5500000000002</v>
      </c>
      <c r="N597">
        <v>361</v>
      </c>
      <c r="R597">
        <v>2019.00317</v>
      </c>
      <c r="S597" s="1">
        <v>43584</v>
      </c>
      <c r="T597" t="s">
        <v>940</v>
      </c>
      <c r="U597" s="2"/>
      <c r="V597" s="2"/>
    </row>
    <row r="598" spans="2:22" x14ac:dyDescent="0.25">
      <c r="B598">
        <v>2019.0061700000001</v>
      </c>
      <c r="D598" t="s">
        <v>567</v>
      </c>
      <c r="E598">
        <v>318.20999999999998</v>
      </c>
      <c r="G598">
        <v>772</v>
      </c>
      <c r="H598" s="1">
        <v>43584</v>
      </c>
      <c r="I598" s="1">
        <v>43614</v>
      </c>
      <c r="J598" s="1">
        <v>43584</v>
      </c>
      <c r="K598" s="2">
        <v>8400.6</v>
      </c>
      <c r="N598">
        <v>360</v>
      </c>
      <c r="R598">
        <v>2019.00316</v>
      </c>
      <c r="S598" s="1">
        <v>43584</v>
      </c>
      <c r="T598" t="s">
        <v>940</v>
      </c>
      <c r="U598" s="2"/>
      <c r="V598" s="2"/>
    </row>
    <row r="599" spans="2:22" x14ac:dyDescent="0.25">
      <c r="B599">
        <v>2019.0093099999999</v>
      </c>
      <c r="D599" t="s">
        <v>576</v>
      </c>
      <c r="E599">
        <v>318.22000000000003</v>
      </c>
      <c r="G599">
        <v>772</v>
      </c>
      <c r="H599" s="1">
        <v>43579</v>
      </c>
      <c r="I599" s="1">
        <v>43609</v>
      </c>
      <c r="J599" s="1">
        <v>43579</v>
      </c>
      <c r="K599" s="2">
        <v>4169.1000000000004</v>
      </c>
      <c r="N599">
        <v>343</v>
      </c>
      <c r="R599">
        <v>2019.0029999999999</v>
      </c>
      <c r="S599" s="1">
        <v>43579</v>
      </c>
      <c r="T599" t="s">
        <v>940</v>
      </c>
      <c r="U599" s="2"/>
      <c r="V599" s="2"/>
    </row>
    <row r="600" spans="2:22" x14ac:dyDescent="0.25">
      <c r="B600">
        <v>2019.0091600000001</v>
      </c>
      <c r="D600" t="s">
        <v>577</v>
      </c>
      <c r="E600">
        <v>314.08</v>
      </c>
      <c r="G600">
        <v>662</v>
      </c>
      <c r="H600" s="1">
        <v>43579</v>
      </c>
      <c r="I600" s="1">
        <v>43609</v>
      </c>
      <c r="J600" s="1">
        <v>43579</v>
      </c>
      <c r="K600" s="2">
        <v>14940</v>
      </c>
      <c r="N600">
        <v>342</v>
      </c>
      <c r="R600">
        <v>2019.00299</v>
      </c>
      <c r="S600" s="1">
        <v>43579</v>
      </c>
      <c r="T600" t="s">
        <v>940</v>
      </c>
      <c r="U600" s="2"/>
      <c r="V600" s="2"/>
    </row>
    <row r="601" spans="2:22" x14ac:dyDescent="0.25">
      <c r="B601">
        <v>2019.0088699999999</v>
      </c>
      <c r="D601" t="s">
        <v>578</v>
      </c>
      <c r="E601">
        <v>315</v>
      </c>
      <c r="G601">
        <v>662</v>
      </c>
      <c r="H601" s="1">
        <v>43571</v>
      </c>
      <c r="I601" s="1">
        <v>43601</v>
      </c>
      <c r="J601" s="1">
        <v>43571</v>
      </c>
      <c r="K601" s="2">
        <v>1184.7</v>
      </c>
      <c r="N601">
        <v>308</v>
      </c>
      <c r="R601">
        <v>2019.00269</v>
      </c>
      <c r="S601" s="1">
        <v>43571</v>
      </c>
      <c r="T601" t="s">
        <v>940</v>
      </c>
      <c r="U601" s="2"/>
      <c r="V601" s="2"/>
    </row>
    <row r="602" spans="2:22" x14ac:dyDescent="0.25">
      <c r="B602">
        <v>2019.0087100000001</v>
      </c>
      <c r="D602" t="s">
        <v>579</v>
      </c>
      <c r="E602">
        <v>318.20999999999998</v>
      </c>
      <c r="G602">
        <v>772</v>
      </c>
      <c r="H602" s="1">
        <v>43523</v>
      </c>
      <c r="I602" s="1">
        <v>43553</v>
      </c>
      <c r="J602" s="1">
        <v>43523</v>
      </c>
      <c r="K602" s="2">
        <v>4200.3</v>
      </c>
      <c r="N602">
        <v>179</v>
      </c>
      <c r="R602">
        <v>2019.00153</v>
      </c>
      <c r="S602" s="1">
        <v>43523</v>
      </c>
      <c r="T602" t="s">
        <v>940</v>
      </c>
      <c r="U602" s="2"/>
      <c r="V602" s="2"/>
    </row>
    <row r="603" spans="2:22" x14ac:dyDescent="0.25">
      <c r="B603">
        <v>2019.0085099999999</v>
      </c>
      <c r="D603" t="s">
        <v>580</v>
      </c>
      <c r="E603">
        <v>501</v>
      </c>
      <c r="G603">
        <v>114</v>
      </c>
      <c r="H603" s="1">
        <v>43522</v>
      </c>
      <c r="I603" s="1">
        <v>43552</v>
      </c>
      <c r="J603" s="1">
        <v>43522</v>
      </c>
      <c r="K603" s="2">
        <v>6462</v>
      </c>
      <c r="N603">
        <v>170</v>
      </c>
      <c r="R603">
        <v>2019.00145</v>
      </c>
      <c r="S603" s="1">
        <v>43522</v>
      </c>
      <c r="T603" t="s">
        <v>940</v>
      </c>
      <c r="U603" s="2">
        <f>SUM(K578:K603)</f>
        <v>116840.05000000002</v>
      </c>
      <c r="V603" s="2"/>
    </row>
    <row r="604" spans="2:22" hidden="1" x14ac:dyDescent="0.25">
      <c r="B604">
        <v>2019.00783</v>
      </c>
      <c r="D604" t="s">
        <v>581</v>
      </c>
      <c r="E604">
        <v>200.05</v>
      </c>
      <c r="H604" s="1">
        <v>43775</v>
      </c>
      <c r="I604" s="1">
        <v>43830</v>
      </c>
      <c r="J604" s="1">
        <v>43775</v>
      </c>
      <c r="K604" s="2">
        <v>10207.35</v>
      </c>
      <c r="N604">
        <v>1106</v>
      </c>
      <c r="R604">
        <v>2019.0095799999999</v>
      </c>
      <c r="S604" s="1">
        <v>43775</v>
      </c>
      <c r="T604" t="s">
        <v>582</v>
      </c>
      <c r="U604" s="2"/>
      <c r="V604" s="2"/>
    </row>
    <row r="605" spans="2:22" hidden="1" x14ac:dyDescent="0.25">
      <c r="B605">
        <v>2019.00775</v>
      </c>
      <c r="D605" t="s">
        <v>583</v>
      </c>
      <c r="E605">
        <v>200.05</v>
      </c>
      <c r="H605" s="1">
        <v>43731</v>
      </c>
      <c r="I605" s="1">
        <v>43761</v>
      </c>
      <c r="J605" s="1">
        <v>43731</v>
      </c>
      <c r="K605" s="2">
        <v>9952.35</v>
      </c>
      <c r="N605">
        <v>728</v>
      </c>
      <c r="R605">
        <v>2019.0064400000001</v>
      </c>
      <c r="S605" s="1">
        <v>43731</v>
      </c>
      <c r="T605" t="s">
        <v>582</v>
      </c>
      <c r="U605" s="2"/>
      <c r="V605" s="2"/>
    </row>
    <row r="606" spans="2:22" hidden="1" x14ac:dyDescent="0.25">
      <c r="B606">
        <v>2019.00774</v>
      </c>
      <c r="D606" t="s">
        <v>584</v>
      </c>
      <c r="E606">
        <v>200.05</v>
      </c>
      <c r="H606" s="1">
        <v>43583</v>
      </c>
      <c r="I606" s="1">
        <v>43613</v>
      </c>
      <c r="J606" s="1">
        <v>43583</v>
      </c>
      <c r="K606" s="2">
        <v>9952.35</v>
      </c>
      <c r="N606">
        <v>592</v>
      </c>
      <c r="R606">
        <v>2019.0051900000001</v>
      </c>
      <c r="S606" s="1">
        <v>43583</v>
      </c>
      <c r="T606" t="s">
        <v>582</v>
      </c>
      <c r="U606" s="2"/>
      <c r="V606" s="2"/>
    </row>
    <row r="607" spans="2:22" hidden="1" x14ac:dyDescent="0.25">
      <c r="B607">
        <v>2019.00756</v>
      </c>
      <c r="D607" t="s">
        <v>585</v>
      </c>
      <c r="E607">
        <v>200.05</v>
      </c>
      <c r="H607" s="1">
        <v>43559</v>
      </c>
      <c r="I607" s="1">
        <v>43589</v>
      </c>
      <c r="J607" s="1">
        <v>43559</v>
      </c>
      <c r="K607" s="2">
        <v>9952.35</v>
      </c>
      <c r="N607">
        <v>300</v>
      </c>
      <c r="R607">
        <v>2019.00261</v>
      </c>
      <c r="S607" s="1">
        <v>43559</v>
      </c>
      <c r="T607" t="s">
        <v>582</v>
      </c>
      <c r="U607" s="2"/>
      <c r="V607" s="2"/>
    </row>
    <row r="608" spans="2:22" hidden="1" x14ac:dyDescent="0.25">
      <c r="B608">
        <v>2019.0073299999999</v>
      </c>
      <c r="E608">
        <v>366.03</v>
      </c>
      <c r="G608">
        <v>886</v>
      </c>
      <c r="H608" s="1">
        <v>43711</v>
      </c>
      <c r="I608" s="1">
        <v>43738</v>
      </c>
      <c r="J608" s="1">
        <v>43711</v>
      </c>
      <c r="K608" s="2">
        <v>400</v>
      </c>
      <c r="N608">
        <v>689</v>
      </c>
      <c r="R608">
        <v>2019.0060599999999</v>
      </c>
      <c r="S608" s="1">
        <v>43711</v>
      </c>
      <c r="T608" t="s">
        <v>586</v>
      </c>
      <c r="U608" s="2"/>
      <c r="V608" s="2"/>
    </row>
    <row r="609" spans="2:22" hidden="1" x14ac:dyDescent="0.25">
      <c r="B609">
        <v>2019.00703</v>
      </c>
      <c r="D609" t="s">
        <v>365</v>
      </c>
      <c r="E609">
        <v>366.03</v>
      </c>
      <c r="G609">
        <v>886</v>
      </c>
      <c r="H609" s="1">
        <v>43466</v>
      </c>
      <c r="I609" s="1">
        <v>43496</v>
      </c>
      <c r="J609" s="1">
        <v>43466</v>
      </c>
      <c r="K609" s="2">
        <v>449.9</v>
      </c>
      <c r="N609">
        <v>173</v>
      </c>
      <c r="R609">
        <v>2019.0014699999999</v>
      </c>
      <c r="S609" s="1">
        <v>43466</v>
      </c>
      <c r="T609" t="s">
        <v>586</v>
      </c>
      <c r="U609" s="2"/>
      <c r="V609" s="2"/>
    </row>
    <row r="610" spans="2:22" hidden="1" x14ac:dyDescent="0.25">
      <c r="B610">
        <v>2019.0067899999999</v>
      </c>
      <c r="D610" t="s">
        <v>587</v>
      </c>
      <c r="E610">
        <v>139</v>
      </c>
      <c r="H610" s="1">
        <v>43773</v>
      </c>
      <c r="I610" s="1">
        <v>43830</v>
      </c>
      <c r="J610" s="1">
        <v>43773</v>
      </c>
      <c r="K610" s="2">
        <v>1400</v>
      </c>
      <c r="N610">
        <v>893</v>
      </c>
      <c r="R610">
        <v>2019.00801</v>
      </c>
      <c r="S610" s="1">
        <v>43773</v>
      </c>
      <c r="T610" t="s">
        <v>588</v>
      </c>
      <c r="U610" s="2"/>
      <c r="V610" s="2"/>
    </row>
    <row r="611" spans="2:22" hidden="1" x14ac:dyDescent="0.25">
      <c r="B611">
        <v>2019.0058799999999</v>
      </c>
      <c r="D611" t="s">
        <v>589</v>
      </c>
      <c r="E611">
        <v>316.02999999999997</v>
      </c>
      <c r="G611">
        <v>2</v>
      </c>
      <c r="H611" s="1">
        <v>43563</v>
      </c>
      <c r="I611" s="1">
        <v>43593</v>
      </c>
      <c r="J611" s="1">
        <v>43563</v>
      </c>
      <c r="K611" s="2">
        <v>150</v>
      </c>
      <c r="N611">
        <v>291</v>
      </c>
      <c r="R611">
        <v>2019.00252</v>
      </c>
      <c r="S611" s="1">
        <v>43563</v>
      </c>
      <c r="T611" t="s">
        <v>588</v>
      </c>
      <c r="U611" s="2"/>
      <c r="V611" s="2"/>
    </row>
    <row r="612" spans="2:22" hidden="1" x14ac:dyDescent="0.25">
      <c r="B612">
        <v>2019.0057999999999</v>
      </c>
      <c r="D612" t="s">
        <v>590</v>
      </c>
      <c r="E612">
        <v>501.49</v>
      </c>
      <c r="G612">
        <v>662</v>
      </c>
      <c r="H612" s="1">
        <v>43563</v>
      </c>
      <c r="I612" s="1">
        <v>43593</v>
      </c>
      <c r="J612" s="1">
        <v>43563</v>
      </c>
      <c r="K612" s="2">
        <v>2297.8000000000002</v>
      </c>
      <c r="N612">
        <v>307</v>
      </c>
      <c r="R612">
        <v>2019.0026800000001</v>
      </c>
      <c r="S612" s="1">
        <v>43563</v>
      </c>
      <c r="T612" t="s">
        <v>591</v>
      </c>
      <c r="U612" s="2"/>
      <c r="V612" s="2"/>
    </row>
    <row r="613" spans="2:22" hidden="1" x14ac:dyDescent="0.25">
      <c r="B613">
        <v>2019.0057300000001</v>
      </c>
      <c r="D613" t="s">
        <v>592</v>
      </c>
      <c r="E613">
        <v>366.03</v>
      </c>
      <c r="G613">
        <v>886</v>
      </c>
      <c r="H613" s="1">
        <v>43726</v>
      </c>
      <c r="I613" s="1">
        <v>43756</v>
      </c>
      <c r="J613" s="1">
        <v>43726</v>
      </c>
      <c r="K613" s="2">
        <v>237.5</v>
      </c>
      <c r="N613">
        <v>714</v>
      </c>
      <c r="R613">
        <v>2019.00631</v>
      </c>
      <c r="S613" s="1">
        <v>43726</v>
      </c>
      <c r="T613" t="s">
        <v>593</v>
      </c>
      <c r="U613" s="2"/>
      <c r="V613" s="2"/>
    </row>
    <row r="614" spans="2:22" x14ac:dyDescent="0.25">
      <c r="B614">
        <v>2019.0052700000001</v>
      </c>
      <c r="D614" t="s">
        <v>597</v>
      </c>
      <c r="E614">
        <v>312</v>
      </c>
      <c r="G614">
        <v>220</v>
      </c>
      <c r="H614" s="1">
        <v>43830</v>
      </c>
      <c r="I614" s="1">
        <v>43830</v>
      </c>
      <c r="J614" s="1">
        <v>43830</v>
      </c>
      <c r="K614" s="2">
        <v>1680.1</v>
      </c>
      <c r="N614">
        <v>1087</v>
      </c>
      <c r="R614">
        <v>2019.0094300000001</v>
      </c>
      <c r="S614" s="1">
        <v>43830</v>
      </c>
      <c r="T614" t="s">
        <v>598</v>
      </c>
      <c r="U614" s="2"/>
      <c r="V614" s="2"/>
    </row>
    <row r="615" spans="2:22" x14ac:dyDescent="0.25">
      <c r="B615">
        <v>2019.0052599999999</v>
      </c>
      <c r="D615" t="s">
        <v>597</v>
      </c>
      <c r="E615">
        <v>312</v>
      </c>
      <c r="G615">
        <v>220</v>
      </c>
      <c r="H615" s="1">
        <v>43644</v>
      </c>
      <c r="I615" s="1">
        <v>43674</v>
      </c>
      <c r="J615" s="1">
        <v>43644</v>
      </c>
      <c r="K615" s="2">
        <v>1680.1</v>
      </c>
      <c r="N615">
        <v>510</v>
      </c>
      <c r="R615">
        <v>2019.00449</v>
      </c>
      <c r="S615" s="1">
        <v>43644</v>
      </c>
      <c r="T615" t="s">
        <v>598</v>
      </c>
      <c r="U615" s="2"/>
      <c r="V615" s="2"/>
    </row>
    <row r="616" spans="2:22" x14ac:dyDescent="0.25">
      <c r="B616">
        <v>2019.00512</v>
      </c>
      <c r="D616" t="s">
        <v>597</v>
      </c>
      <c r="E616">
        <v>312</v>
      </c>
      <c r="G616">
        <v>220</v>
      </c>
      <c r="H616" s="1">
        <v>43518</v>
      </c>
      <c r="I616" s="1">
        <v>43548</v>
      </c>
      <c r="J616" s="1">
        <v>43518</v>
      </c>
      <c r="K616" s="2">
        <v>1680.1</v>
      </c>
      <c r="N616">
        <v>157</v>
      </c>
      <c r="R616">
        <v>2019.00134</v>
      </c>
      <c r="S616" s="1">
        <v>43518</v>
      </c>
      <c r="T616" t="s">
        <v>598</v>
      </c>
      <c r="U616" s="2"/>
      <c r="V616" s="2"/>
    </row>
    <row r="617" spans="2:22" x14ac:dyDescent="0.25">
      <c r="B617">
        <v>2019.00503</v>
      </c>
      <c r="D617" t="s">
        <v>597</v>
      </c>
      <c r="E617">
        <v>312</v>
      </c>
      <c r="G617">
        <v>220</v>
      </c>
      <c r="H617" s="1">
        <v>43523</v>
      </c>
      <c r="I617" s="1">
        <v>43553</v>
      </c>
      <c r="J617" s="1">
        <v>43523</v>
      </c>
      <c r="K617" s="2">
        <v>1680.1</v>
      </c>
      <c r="N617">
        <v>156</v>
      </c>
      <c r="R617">
        <v>2019.0013300000001</v>
      </c>
      <c r="S617" s="1">
        <v>43523</v>
      </c>
      <c r="T617" t="s">
        <v>598</v>
      </c>
      <c r="U617" s="2">
        <f>SUM(K614:K617)</f>
        <v>6720.4</v>
      </c>
      <c r="V617" s="2"/>
    </row>
    <row r="618" spans="2:22" hidden="1" x14ac:dyDescent="0.25">
      <c r="B618">
        <v>2019.00317</v>
      </c>
      <c r="D618" t="s">
        <v>599</v>
      </c>
      <c r="E618">
        <v>306</v>
      </c>
      <c r="G618">
        <v>662</v>
      </c>
      <c r="H618" s="1">
        <v>43790</v>
      </c>
      <c r="I618" s="1">
        <v>43820</v>
      </c>
      <c r="J618" s="1">
        <v>43790</v>
      </c>
      <c r="K618" s="2">
        <v>204.95</v>
      </c>
      <c r="N618">
        <v>942</v>
      </c>
      <c r="R618">
        <v>2019.0084300000001</v>
      </c>
      <c r="S618" s="1">
        <v>43790</v>
      </c>
      <c r="T618" t="s">
        <v>600</v>
      </c>
      <c r="U618" s="2"/>
      <c r="V618" s="2"/>
    </row>
    <row r="619" spans="2:22" hidden="1" x14ac:dyDescent="0.25">
      <c r="B619">
        <v>2019.00316</v>
      </c>
      <c r="D619" t="s">
        <v>601</v>
      </c>
      <c r="E619">
        <v>366.02</v>
      </c>
      <c r="G619">
        <v>886</v>
      </c>
      <c r="H619" s="1">
        <v>43741</v>
      </c>
      <c r="I619" s="1">
        <v>43771</v>
      </c>
      <c r="J619" s="1">
        <v>43741</v>
      </c>
      <c r="K619" s="2">
        <v>37.5</v>
      </c>
      <c r="N619">
        <v>719</v>
      </c>
      <c r="R619">
        <v>2019.0063500000001</v>
      </c>
      <c r="S619" s="1">
        <v>43741</v>
      </c>
      <c r="T619" t="s">
        <v>602</v>
      </c>
      <c r="U619" s="2"/>
      <c r="V619" s="2"/>
    </row>
    <row r="620" spans="2:22" hidden="1" x14ac:dyDescent="0.25">
      <c r="B620">
        <v>2019.0029999999999</v>
      </c>
      <c r="E620">
        <v>365.05</v>
      </c>
      <c r="G620">
        <v>335</v>
      </c>
      <c r="H620" s="1">
        <v>43683</v>
      </c>
      <c r="I620" s="1">
        <v>43707</v>
      </c>
      <c r="J620" s="1">
        <v>43683</v>
      </c>
      <c r="K620" s="2">
        <v>381.75</v>
      </c>
      <c r="N620">
        <v>646</v>
      </c>
      <c r="R620">
        <v>2019.00567</v>
      </c>
      <c r="S620" s="1">
        <v>43683</v>
      </c>
      <c r="T620" t="s">
        <v>607</v>
      </c>
      <c r="U620" s="2"/>
      <c r="V620" s="2"/>
    </row>
    <row r="621" spans="2:22" hidden="1" x14ac:dyDescent="0.25">
      <c r="B621">
        <v>2019.00299</v>
      </c>
      <c r="D621" t="s">
        <v>608</v>
      </c>
      <c r="E621">
        <v>313.02999999999997</v>
      </c>
      <c r="G621">
        <v>220</v>
      </c>
      <c r="H621" s="1">
        <v>43817</v>
      </c>
      <c r="I621" s="1">
        <v>43830</v>
      </c>
      <c r="J621" s="1">
        <v>43817</v>
      </c>
      <c r="K621" s="2">
        <v>86</v>
      </c>
      <c r="N621">
        <v>1033</v>
      </c>
      <c r="R621">
        <v>2019.00901</v>
      </c>
      <c r="S621" s="1">
        <v>43817</v>
      </c>
      <c r="T621" t="s">
        <v>609</v>
      </c>
      <c r="U621" s="2"/>
      <c r="V621" s="2"/>
    </row>
    <row r="622" spans="2:22" hidden="1" x14ac:dyDescent="0.25">
      <c r="B622">
        <v>2019.00269</v>
      </c>
      <c r="D622" t="s">
        <v>610</v>
      </c>
      <c r="E622">
        <v>313.02999999999997</v>
      </c>
      <c r="G622">
        <v>220</v>
      </c>
      <c r="H622" s="1">
        <v>43796</v>
      </c>
      <c r="I622" s="1">
        <v>43814</v>
      </c>
      <c r="J622" s="1">
        <v>43796</v>
      </c>
      <c r="K622" s="2">
        <v>67</v>
      </c>
      <c r="N622">
        <v>931</v>
      </c>
      <c r="R622">
        <v>2019.0083199999999</v>
      </c>
      <c r="S622" s="1">
        <v>43796</v>
      </c>
      <c r="T622" t="s">
        <v>609</v>
      </c>
      <c r="U622" s="2"/>
      <c r="V622" s="2"/>
    </row>
    <row r="623" spans="2:22" hidden="1" x14ac:dyDescent="0.25">
      <c r="B623">
        <v>2019.00153</v>
      </c>
      <c r="E623">
        <v>313.02999999999997</v>
      </c>
      <c r="G623">
        <v>220</v>
      </c>
      <c r="H623" s="1">
        <v>43742</v>
      </c>
      <c r="I623" s="1">
        <v>43772</v>
      </c>
      <c r="J623" s="1">
        <v>43742</v>
      </c>
      <c r="K623" s="2">
        <v>85.5</v>
      </c>
      <c r="N623">
        <v>776</v>
      </c>
      <c r="R623">
        <v>2019.0069100000001</v>
      </c>
      <c r="S623" s="1">
        <v>43742</v>
      </c>
      <c r="T623" t="s">
        <v>609</v>
      </c>
      <c r="U623" s="2"/>
      <c r="V623" s="2"/>
    </row>
    <row r="624" spans="2:22" hidden="1" x14ac:dyDescent="0.25">
      <c r="B624">
        <v>2019.00145</v>
      </c>
      <c r="D624" t="s">
        <v>223</v>
      </c>
      <c r="E624">
        <v>313.02999999999997</v>
      </c>
      <c r="G624">
        <v>220</v>
      </c>
      <c r="H624" s="1">
        <v>43651</v>
      </c>
      <c r="I624" s="1">
        <v>43681</v>
      </c>
      <c r="J624" s="1">
        <v>43651</v>
      </c>
      <c r="K624" s="2">
        <v>31.5</v>
      </c>
      <c r="N624">
        <v>552</v>
      </c>
      <c r="R624">
        <v>2019.00485</v>
      </c>
      <c r="S624" s="1">
        <v>43651</v>
      </c>
      <c r="T624" t="s">
        <v>609</v>
      </c>
      <c r="U624" s="2"/>
      <c r="V624" s="2"/>
    </row>
    <row r="625" spans="2:22" hidden="1" x14ac:dyDescent="0.25">
      <c r="B625">
        <v>2019.0095799999999</v>
      </c>
      <c r="D625" t="s">
        <v>611</v>
      </c>
      <c r="E625">
        <v>313.02999999999997</v>
      </c>
      <c r="G625">
        <v>220</v>
      </c>
      <c r="H625" s="1">
        <v>43651</v>
      </c>
      <c r="I625" s="1">
        <v>43676</v>
      </c>
      <c r="J625" s="1">
        <v>43651</v>
      </c>
      <c r="K625" s="2">
        <v>156</v>
      </c>
      <c r="N625">
        <v>551</v>
      </c>
      <c r="R625">
        <v>2019.0048400000001</v>
      </c>
      <c r="S625" s="1">
        <v>43651</v>
      </c>
      <c r="T625" t="s">
        <v>609</v>
      </c>
      <c r="U625" s="2"/>
      <c r="V625" s="2"/>
    </row>
    <row r="626" spans="2:22" hidden="1" x14ac:dyDescent="0.25">
      <c r="B626">
        <v>2019.0064400000001</v>
      </c>
      <c r="D626" t="s">
        <v>612</v>
      </c>
      <c r="E626">
        <v>313.02999999999997</v>
      </c>
      <c r="G626">
        <v>220</v>
      </c>
      <c r="H626" s="1">
        <v>43595</v>
      </c>
      <c r="I626" s="1">
        <v>43625</v>
      </c>
      <c r="J626" s="1">
        <v>43595</v>
      </c>
      <c r="K626" s="2">
        <v>203.5</v>
      </c>
      <c r="N626">
        <v>398</v>
      </c>
      <c r="R626">
        <v>2019.0034499999999</v>
      </c>
      <c r="S626" s="1">
        <v>43595</v>
      </c>
      <c r="T626" t="s">
        <v>609</v>
      </c>
      <c r="U626" s="2"/>
      <c r="V626" s="2"/>
    </row>
    <row r="627" spans="2:22" hidden="1" x14ac:dyDescent="0.25">
      <c r="B627">
        <v>2019.0051900000001</v>
      </c>
      <c r="D627" t="s">
        <v>613</v>
      </c>
      <c r="E627">
        <v>313.02999999999997</v>
      </c>
      <c r="G627">
        <v>220</v>
      </c>
      <c r="H627" s="1">
        <v>43558</v>
      </c>
      <c r="I627" s="1">
        <v>43588</v>
      </c>
      <c r="J627" s="1">
        <v>43558</v>
      </c>
      <c r="K627" s="2">
        <v>72</v>
      </c>
      <c r="N627">
        <v>331</v>
      </c>
      <c r="R627">
        <v>2019.00289</v>
      </c>
      <c r="S627" s="1">
        <v>43558</v>
      </c>
      <c r="T627" t="s">
        <v>609</v>
      </c>
      <c r="U627" s="2">
        <f>SUM(K621:K627)</f>
        <v>701.5</v>
      </c>
      <c r="V627" s="2"/>
    </row>
    <row r="628" spans="2:22" hidden="1" x14ac:dyDescent="0.25">
      <c r="B628">
        <v>2019.00261</v>
      </c>
      <c r="D628" t="s">
        <v>614</v>
      </c>
      <c r="E628">
        <v>366.03</v>
      </c>
      <c r="G628">
        <v>886</v>
      </c>
      <c r="H628" s="1">
        <v>43675</v>
      </c>
      <c r="I628" s="1">
        <v>43705</v>
      </c>
      <c r="J628" s="1">
        <v>43675</v>
      </c>
      <c r="K628" s="2">
        <v>219.9</v>
      </c>
      <c r="N628">
        <v>619</v>
      </c>
      <c r="R628">
        <v>2019.00541</v>
      </c>
      <c r="S628" s="1">
        <v>43675</v>
      </c>
      <c r="T628" t="s">
        <v>615</v>
      </c>
      <c r="U628" s="2"/>
      <c r="V628" s="2"/>
    </row>
    <row r="629" spans="2:22" hidden="1" x14ac:dyDescent="0.25">
      <c r="B629">
        <v>2019.0060599999999</v>
      </c>
      <c r="E629">
        <v>366.03</v>
      </c>
      <c r="G629">
        <v>886</v>
      </c>
      <c r="H629" s="1">
        <v>43675</v>
      </c>
      <c r="I629" s="1">
        <v>43705</v>
      </c>
      <c r="J629" s="1">
        <v>43675</v>
      </c>
      <c r="K629" s="2">
        <v>219.9</v>
      </c>
      <c r="N629">
        <v>617</v>
      </c>
      <c r="R629">
        <v>2019.00539</v>
      </c>
      <c r="S629" s="1">
        <v>43675</v>
      </c>
      <c r="T629" t="s">
        <v>615</v>
      </c>
      <c r="U629" s="2"/>
      <c r="V629" s="2"/>
    </row>
    <row r="630" spans="2:22" hidden="1" x14ac:dyDescent="0.25">
      <c r="B630">
        <v>2019.0014699999999</v>
      </c>
      <c r="D630" t="s">
        <v>616</v>
      </c>
      <c r="E630">
        <v>314</v>
      </c>
      <c r="G630">
        <v>220</v>
      </c>
      <c r="H630" s="1">
        <v>43810</v>
      </c>
      <c r="I630" s="1">
        <v>43830</v>
      </c>
      <c r="J630" s="1">
        <v>43810</v>
      </c>
      <c r="K630" s="2">
        <v>215.4</v>
      </c>
      <c r="N630">
        <v>985</v>
      </c>
      <c r="R630">
        <v>2019.00881</v>
      </c>
      <c r="S630" s="1">
        <v>43810</v>
      </c>
      <c r="T630" t="s">
        <v>617</v>
      </c>
      <c r="U630" s="2"/>
      <c r="V630" s="2"/>
    </row>
    <row r="631" spans="2:22" hidden="1" x14ac:dyDescent="0.25">
      <c r="B631">
        <v>2019.00801</v>
      </c>
      <c r="D631" t="s">
        <v>618</v>
      </c>
      <c r="E631">
        <v>366.02</v>
      </c>
      <c r="G631">
        <v>886</v>
      </c>
      <c r="H631" s="1">
        <v>43752</v>
      </c>
      <c r="I631" s="1">
        <v>43782</v>
      </c>
      <c r="J631" s="1">
        <v>43752</v>
      </c>
      <c r="K631" s="2">
        <v>595</v>
      </c>
      <c r="N631">
        <v>828</v>
      </c>
      <c r="R631">
        <v>2019.0074</v>
      </c>
      <c r="S631" s="1">
        <v>43752</v>
      </c>
      <c r="T631" t="s">
        <v>619</v>
      </c>
      <c r="U631" s="2"/>
      <c r="V631" s="2"/>
    </row>
    <row r="632" spans="2:22" hidden="1" x14ac:dyDescent="0.25">
      <c r="B632">
        <v>2019.00252</v>
      </c>
      <c r="D632" t="s">
        <v>620</v>
      </c>
      <c r="E632">
        <v>318.16000000000003</v>
      </c>
      <c r="G632">
        <v>2</v>
      </c>
      <c r="H632" s="1">
        <v>43550</v>
      </c>
      <c r="I632" s="1">
        <v>43580</v>
      </c>
      <c r="J632" s="1">
        <v>43550</v>
      </c>
      <c r="K632" s="2">
        <v>105</v>
      </c>
      <c r="N632">
        <v>260</v>
      </c>
      <c r="R632">
        <v>2019.0022300000001</v>
      </c>
      <c r="S632" s="1">
        <v>43550</v>
      </c>
      <c r="T632" t="s">
        <v>621</v>
      </c>
      <c r="U632" s="2"/>
      <c r="V632" s="2"/>
    </row>
    <row r="633" spans="2:22" hidden="1" x14ac:dyDescent="0.25">
      <c r="B633">
        <v>2019.0026800000001</v>
      </c>
      <c r="D633" t="s">
        <v>622</v>
      </c>
      <c r="E633">
        <v>366.03</v>
      </c>
      <c r="G633">
        <v>886</v>
      </c>
      <c r="H633" s="1">
        <v>43762</v>
      </c>
      <c r="I633" s="1">
        <v>43792</v>
      </c>
      <c r="J633" s="1">
        <v>43762</v>
      </c>
      <c r="K633" s="2">
        <v>37.5</v>
      </c>
      <c r="N633">
        <v>944</v>
      </c>
      <c r="R633">
        <v>2019.00845</v>
      </c>
      <c r="S633" s="1">
        <v>43762</v>
      </c>
      <c r="T633" t="s">
        <v>623</v>
      </c>
      <c r="U633" s="2"/>
      <c r="V633" s="2"/>
    </row>
    <row r="634" spans="2:22" hidden="1" x14ac:dyDescent="0.25">
      <c r="B634">
        <v>2019.00631</v>
      </c>
      <c r="E634">
        <v>366.03</v>
      </c>
      <c r="G634">
        <v>886</v>
      </c>
      <c r="H634" s="1">
        <v>43747</v>
      </c>
      <c r="I634" s="1">
        <v>43777</v>
      </c>
      <c r="J634" s="1">
        <v>43747</v>
      </c>
      <c r="K634" s="2">
        <v>289</v>
      </c>
      <c r="N634">
        <v>825</v>
      </c>
      <c r="R634">
        <v>2019.00737</v>
      </c>
      <c r="S634" s="1">
        <v>43747</v>
      </c>
      <c r="T634" t="s">
        <v>623</v>
      </c>
      <c r="U634" s="2"/>
      <c r="V634" s="2"/>
    </row>
    <row r="635" spans="2:22" hidden="1" x14ac:dyDescent="0.25">
      <c r="B635">
        <v>2019.00946</v>
      </c>
      <c r="D635" t="s">
        <v>624</v>
      </c>
      <c r="E635">
        <v>112.18</v>
      </c>
      <c r="H635" s="1">
        <v>43570</v>
      </c>
      <c r="I635" s="1">
        <v>43585</v>
      </c>
      <c r="J635" s="1">
        <v>43570</v>
      </c>
      <c r="K635" s="2">
        <v>2460</v>
      </c>
      <c r="N635">
        <v>309</v>
      </c>
      <c r="R635">
        <v>2019.0027</v>
      </c>
      <c r="S635" s="1">
        <v>43570</v>
      </c>
      <c r="T635" t="s">
        <v>625</v>
      </c>
      <c r="U635" s="2"/>
      <c r="V635" s="2"/>
    </row>
    <row r="636" spans="2:22" hidden="1" x14ac:dyDescent="0.25">
      <c r="B636">
        <v>2019.0071</v>
      </c>
      <c r="D636" t="s">
        <v>626</v>
      </c>
      <c r="E636">
        <v>314</v>
      </c>
      <c r="G636">
        <v>9</v>
      </c>
      <c r="H636" s="1">
        <v>43798</v>
      </c>
      <c r="I636" s="1">
        <v>43828</v>
      </c>
      <c r="J636" s="1">
        <v>43798</v>
      </c>
      <c r="K636" s="2">
        <v>2014</v>
      </c>
      <c r="N636">
        <v>962</v>
      </c>
      <c r="R636">
        <v>2019.0085999999999</v>
      </c>
      <c r="S636" s="1">
        <v>43798</v>
      </c>
      <c r="T636" t="s">
        <v>627</v>
      </c>
      <c r="U636" s="2"/>
      <c r="V636" s="2"/>
    </row>
    <row r="637" spans="2:22" hidden="1" x14ac:dyDescent="0.25">
      <c r="B637">
        <v>2019.00352</v>
      </c>
      <c r="D637" t="s">
        <v>628</v>
      </c>
      <c r="E637">
        <v>314</v>
      </c>
      <c r="G637">
        <v>9</v>
      </c>
      <c r="H637" s="1">
        <v>43737</v>
      </c>
      <c r="I637" s="1">
        <v>43767</v>
      </c>
      <c r="J637" s="1">
        <v>43737</v>
      </c>
      <c r="K637" s="2">
        <v>1415.2</v>
      </c>
      <c r="N637">
        <v>774</v>
      </c>
      <c r="R637">
        <v>2019.0068900000001</v>
      </c>
      <c r="S637" s="1">
        <v>43737</v>
      </c>
      <c r="T637" t="s">
        <v>627</v>
      </c>
      <c r="U637" s="2"/>
      <c r="V637" s="2"/>
    </row>
    <row r="638" spans="2:22" hidden="1" x14ac:dyDescent="0.25">
      <c r="B638">
        <v>2019.0094300000001</v>
      </c>
      <c r="D638" t="s">
        <v>631</v>
      </c>
      <c r="E638">
        <v>310.01</v>
      </c>
      <c r="G638">
        <v>2</v>
      </c>
      <c r="H638" s="1">
        <v>43800</v>
      </c>
      <c r="I638" s="1">
        <v>43830</v>
      </c>
      <c r="J638" s="1">
        <v>43800</v>
      </c>
      <c r="K638" s="2">
        <v>218.05</v>
      </c>
      <c r="N638">
        <v>971</v>
      </c>
      <c r="R638">
        <v>2019.0086799999999</v>
      </c>
      <c r="S638" s="1">
        <v>43800</v>
      </c>
      <c r="T638" t="s">
        <v>632</v>
      </c>
      <c r="U638" s="2"/>
      <c r="V638" s="2"/>
    </row>
    <row r="639" spans="2:22" hidden="1" x14ac:dyDescent="0.25">
      <c r="B639">
        <v>2019.00449</v>
      </c>
      <c r="D639" t="s">
        <v>633</v>
      </c>
      <c r="E639">
        <v>310.02</v>
      </c>
      <c r="G639">
        <v>2</v>
      </c>
      <c r="H639" s="1">
        <v>43536</v>
      </c>
      <c r="I639" s="1">
        <v>43566</v>
      </c>
      <c r="J639" s="1">
        <v>43536</v>
      </c>
      <c r="K639" s="2">
        <v>181.7</v>
      </c>
      <c r="N639">
        <v>227</v>
      </c>
      <c r="R639">
        <v>2019.0019500000001</v>
      </c>
      <c r="S639" s="1">
        <v>43536</v>
      </c>
      <c r="T639" t="s">
        <v>632</v>
      </c>
      <c r="U639" s="2"/>
      <c r="V639" s="2"/>
    </row>
    <row r="640" spans="2:22" hidden="1" x14ac:dyDescent="0.25">
      <c r="B640">
        <v>2019.00134</v>
      </c>
      <c r="D640" t="s">
        <v>634</v>
      </c>
      <c r="E640">
        <v>366.03</v>
      </c>
      <c r="G640">
        <v>886</v>
      </c>
      <c r="H640" s="1">
        <v>43640</v>
      </c>
      <c r="I640" s="1">
        <v>43670</v>
      </c>
      <c r="J640" s="1">
        <v>43640</v>
      </c>
      <c r="K640" s="2">
        <v>1090</v>
      </c>
      <c r="N640">
        <v>507</v>
      </c>
      <c r="R640">
        <v>2019.0044600000001</v>
      </c>
      <c r="S640" s="1">
        <v>43640</v>
      </c>
      <c r="T640" t="s">
        <v>635</v>
      </c>
      <c r="U640" s="2"/>
      <c r="V640" s="2"/>
    </row>
    <row r="641" spans="2:22" hidden="1" x14ac:dyDescent="0.25">
      <c r="B641">
        <v>2019.0013300000001</v>
      </c>
      <c r="D641" t="s">
        <v>155</v>
      </c>
      <c r="E641">
        <v>366.02</v>
      </c>
      <c r="G641">
        <v>886</v>
      </c>
      <c r="H641" s="1">
        <v>43769</v>
      </c>
      <c r="I641" s="1">
        <v>43799</v>
      </c>
      <c r="J641" s="1">
        <v>43769</v>
      </c>
      <c r="K641" s="2">
        <v>200</v>
      </c>
      <c r="N641">
        <v>949</v>
      </c>
      <c r="R641">
        <v>2019.0084899999999</v>
      </c>
      <c r="S641" s="1">
        <v>43769</v>
      </c>
      <c r="T641" t="s">
        <v>636</v>
      </c>
      <c r="U641" s="2"/>
      <c r="V641" s="2"/>
    </row>
    <row r="642" spans="2:22" hidden="1" x14ac:dyDescent="0.25">
      <c r="B642">
        <v>2019.0084300000001</v>
      </c>
      <c r="E642">
        <v>366.03</v>
      </c>
      <c r="G642">
        <v>886</v>
      </c>
      <c r="H642" s="1">
        <v>43719</v>
      </c>
      <c r="I642" s="1">
        <v>43749</v>
      </c>
      <c r="J642" s="1">
        <v>43719</v>
      </c>
      <c r="K642" s="2">
        <v>400</v>
      </c>
      <c r="N642">
        <v>692</v>
      </c>
      <c r="R642">
        <v>2019.0060900000001</v>
      </c>
      <c r="S642" s="1">
        <v>43719</v>
      </c>
      <c r="T642" t="s">
        <v>637</v>
      </c>
      <c r="U642" s="2"/>
      <c r="V642" s="2"/>
    </row>
    <row r="643" spans="2:22" hidden="1" x14ac:dyDescent="0.25">
      <c r="B643">
        <v>2019.0063500000001</v>
      </c>
      <c r="D643" t="s">
        <v>638</v>
      </c>
      <c r="E643">
        <v>366.03</v>
      </c>
      <c r="G643">
        <v>886</v>
      </c>
      <c r="H643" s="1">
        <v>43634</v>
      </c>
      <c r="I643" s="1">
        <v>43664</v>
      </c>
      <c r="J643" s="1">
        <v>43634</v>
      </c>
      <c r="K643" s="2">
        <v>231.9</v>
      </c>
      <c r="N643">
        <v>481</v>
      </c>
      <c r="R643">
        <v>2019.00423</v>
      </c>
      <c r="S643" s="1">
        <v>43634</v>
      </c>
      <c r="T643" t="s">
        <v>637</v>
      </c>
      <c r="U643" s="2"/>
      <c r="V643" s="2"/>
    </row>
    <row r="644" spans="2:22" hidden="1" x14ac:dyDescent="0.25">
      <c r="B644">
        <v>2019.0083</v>
      </c>
      <c r="D644" t="s">
        <v>136</v>
      </c>
      <c r="E644">
        <v>366.02</v>
      </c>
      <c r="G644">
        <v>886</v>
      </c>
      <c r="H644" s="1">
        <v>43467</v>
      </c>
      <c r="I644" s="1">
        <v>43497</v>
      </c>
      <c r="J644" s="1">
        <v>43467</v>
      </c>
      <c r="K644" s="2">
        <v>82.5</v>
      </c>
      <c r="N644">
        <v>167</v>
      </c>
      <c r="R644">
        <v>2019.00143</v>
      </c>
      <c r="S644" s="1">
        <v>43467</v>
      </c>
      <c r="T644" t="s">
        <v>639</v>
      </c>
      <c r="U644" s="2"/>
      <c r="V644" s="2"/>
    </row>
    <row r="645" spans="2:22" hidden="1" x14ac:dyDescent="0.25">
      <c r="B645">
        <v>2019.0015900000001</v>
      </c>
      <c r="D645" t="s">
        <v>136</v>
      </c>
      <c r="E645">
        <v>366.02</v>
      </c>
      <c r="G645">
        <v>886</v>
      </c>
      <c r="H645" s="1">
        <v>43467</v>
      </c>
      <c r="I645" s="1">
        <v>43497</v>
      </c>
      <c r="J645" s="1">
        <v>43467</v>
      </c>
      <c r="K645" s="2">
        <v>200</v>
      </c>
      <c r="N645">
        <v>168</v>
      </c>
      <c r="R645">
        <v>2019.00144</v>
      </c>
      <c r="S645" s="1">
        <v>43467</v>
      </c>
      <c r="T645" t="s">
        <v>640</v>
      </c>
      <c r="U645" s="2"/>
      <c r="V645" s="2"/>
    </row>
    <row r="646" spans="2:22" hidden="1" x14ac:dyDescent="0.25">
      <c r="B646">
        <v>2019.0008</v>
      </c>
      <c r="E646">
        <v>366.02</v>
      </c>
      <c r="G646">
        <v>886</v>
      </c>
      <c r="H646" s="1">
        <v>43738</v>
      </c>
      <c r="I646" s="1">
        <v>43770</v>
      </c>
      <c r="J646" s="1">
        <v>43738</v>
      </c>
      <c r="K646" s="2">
        <v>274.5</v>
      </c>
      <c r="N646">
        <v>757</v>
      </c>
      <c r="R646">
        <v>2019.0067200000001</v>
      </c>
      <c r="S646" s="1">
        <v>43738</v>
      </c>
      <c r="T646" t="s">
        <v>641</v>
      </c>
      <c r="U646" s="2"/>
      <c r="V646" s="2"/>
    </row>
    <row r="647" spans="2:22" hidden="1" x14ac:dyDescent="0.25">
      <c r="B647">
        <v>2019.00567</v>
      </c>
      <c r="E647">
        <v>366.02</v>
      </c>
      <c r="G647">
        <v>886</v>
      </c>
      <c r="H647" s="1">
        <v>43706</v>
      </c>
      <c r="I647" s="1">
        <v>43736</v>
      </c>
      <c r="J647" s="1">
        <v>43706</v>
      </c>
      <c r="K647" s="2">
        <v>200</v>
      </c>
      <c r="N647">
        <v>683</v>
      </c>
      <c r="R647">
        <v>2019.0060000000001</v>
      </c>
      <c r="S647" s="1">
        <v>43706</v>
      </c>
      <c r="T647" t="s">
        <v>641</v>
      </c>
      <c r="U647" s="2"/>
      <c r="V647" s="2"/>
    </row>
    <row r="648" spans="2:22" hidden="1" x14ac:dyDescent="0.25">
      <c r="B648">
        <v>2019.00901</v>
      </c>
      <c r="D648" t="s">
        <v>642</v>
      </c>
      <c r="E648">
        <v>315</v>
      </c>
      <c r="F648" t="s">
        <v>134</v>
      </c>
      <c r="G648">
        <v>662</v>
      </c>
      <c r="H648" s="1">
        <v>43719</v>
      </c>
      <c r="I648" s="1">
        <v>43749</v>
      </c>
      <c r="J648" s="1">
        <v>43719</v>
      </c>
      <c r="K648" s="2">
        <v>358.9</v>
      </c>
      <c r="N648">
        <v>768</v>
      </c>
      <c r="R648">
        <v>2019.00683</v>
      </c>
      <c r="S648" s="1">
        <v>43719</v>
      </c>
      <c r="T648" t="s">
        <v>643</v>
      </c>
      <c r="U648" s="2"/>
      <c r="V648" s="2"/>
    </row>
    <row r="649" spans="2:22" hidden="1" x14ac:dyDescent="0.25">
      <c r="B649">
        <v>2019.0083199999999</v>
      </c>
      <c r="D649" t="s">
        <v>644</v>
      </c>
      <c r="E649">
        <v>313</v>
      </c>
      <c r="G649">
        <v>662</v>
      </c>
      <c r="H649" s="1">
        <v>43661</v>
      </c>
      <c r="I649" s="1">
        <v>43691</v>
      </c>
      <c r="J649" s="1">
        <v>43661</v>
      </c>
      <c r="K649" s="2">
        <v>167.25</v>
      </c>
      <c r="N649">
        <v>571</v>
      </c>
      <c r="R649">
        <v>2019.00504</v>
      </c>
      <c r="S649" s="1">
        <v>43661</v>
      </c>
      <c r="T649" t="s">
        <v>643</v>
      </c>
      <c r="U649" s="2"/>
      <c r="V649" s="2"/>
    </row>
    <row r="650" spans="2:22" hidden="1" x14ac:dyDescent="0.25">
      <c r="B650">
        <v>2019.0069100000001</v>
      </c>
      <c r="D650" t="s">
        <v>645</v>
      </c>
      <c r="E650">
        <v>313</v>
      </c>
      <c r="G650">
        <v>662</v>
      </c>
      <c r="H650" s="1">
        <v>43623</v>
      </c>
      <c r="I650" s="1">
        <v>43653</v>
      </c>
      <c r="J650" s="1">
        <v>43623</v>
      </c>
      <c r="K650" s="2">
        <v>1165</v>
      </c>
      <c r="N650">
        <v>442</v>
      </c>
      <c r="R650">
        <v>2019.0038500000001</v>
      </c>
      <c r="S650" s="1">
        <v>43623</v>
      </c>
      <c r="T650" t="s">
        <v>643</v>
      </c>
      <c r="U650" s="2"/>
      <c r="V650" s="2"/>
    </row>
    <row r="651" spans="2:22" hidden="1" x14ac:dyDescent="0.25">
      <c r="B651">
        <v>2019.00485</v>
      </c>
      <c r="D651" t="s">
        <v>646</v>
      </c>
      <c r="E651">
        <v>311</v>
      </c>
      <c r="G651">
        <v>662</v>
      </c>
      <c r="H651" s="1">
        <v>43614</v>
      </c>
      <c r="I651" s="1">
        <v>43644</v>
      </c>
      <c r="J651" s="1">
        <v>43614</v>
      </c>
      <c r="K651" s="2">
        <v>840</v>
      </c>
      <c r="N651">
        <v>421</v>
      </c>
      <c r="R651">
        <v>2019.0036600000001</v>
      </c>
      <c r="S651" s="1">
        <v>43614</v>
      </c>
      <c r="T651" t="s">
        <v>643</v>
      </c>
      <c r="U651" s="2">
        <f>SUM(K648:K651)</f>
        <v>2531.15</v>
      </c>
      <c r="V651" s="2"/>
    </row>
    <row r="652" spans="2:22" hidden="1" x14ac:dyDescent="0.25">
      <c r="B652">
        <v>2019.0048400000001</v>
      </c>
      <c r="D652" t="s">
        <v>647</v>
      </c>
      <c r="E652">
        <v>139</v>
      </c>
      <c r="H652" s="1">
        <v>43778</v>
      </c>
      <c r="I652" s="1">
        <v>43830</v>
      </c>
      <c r="J652" s="1">
        <v>43778</v>
      </c>
      <c r="K652" s="2">
        <v>958</v>
      </c>
      <c r="N652">
        <v>926</v>
      </c>
      <c r="R652">
        <v>2019.00827</v>
      </c>
      <c r="S652" s="1">
        <v>43778</v>
      </c>
      <c r="T652" t="s">
        <v>648</v>
      </c>
      <c r="U652" s="2"/>
      <c r="V652" s="2"/>
    </row>
    <row r="653" spans="2:22" hidden="1" x14ac:dyDescent="0.25">
      <c r="B653">
        <v>2019.0034499999999</v>
      </c>
      <c r="D653" t="s">
        <v>649</v>
      </c>
      <c r="E653">
        <v>139</v>
      </c>
      <c r="H653" s="1">
        <v>43778</v>
      </c>
      <c r="I653" s="1">
        <v>43830</v>
      </c>
      <c r="J653" s="1">
        <v>43778</v>
      </c>
      <c r="K653" s="2">
        <v>715.9</v>
      </c>
      <c r="N653">
        <v>925</v>
      </c>
      <c r="R653">
        <v>2019.0082600000001</v>
      </c>
      <c r="S653" s="1">
        <v>43778</v>
      </c>
      <c r="T653" t="s">
        <v>648</v>
      </c>
      <c r="U653" s="2"/>
      <c r="V653" s="2"/>
    </row>
    <row r="654" spans="2:22" hidden="1" x14ac:dyDescent="0.25">
      <c r="B654">
        <v>2019.00289</v>
      </c>
      <c r="E654">
        <v>318.08999999999997</v>
      </c>
      <c r="G654">
        <v>220</v>
      </c>
      <c r="H654" s="1">
        <v>43529</v>
      </c>
      <c r="I654" s="1">
        <v>43559</v>
      </c>
      <c r="J654" s="1">
        <v>43529</v>
      </c>
      <c r="K654" s="2">
        <v>863</v>
      </c>
      <c r="N654">
        <v>181</v>
      </c>
      <c r="R654">
        <v>2019.00155</v>
      </c>
      <c r="S654" s="1">
        <v>43529</v>
      </c>
      <c r="T654" t="s">
        <v>648</v>
      </c>
      <c r="U654" s="2">
        <f>SUM(K652:K654)</f>
        <v>2536.9</v>
      </c>
      <c r="V654" s="2"/>
    </row>
    <row r="655" spans="2:22" hidden="1" x14ac:dyDescent="0.25">
      <c r="B655">
        <v>2019.00541</v>
      </c>
      <c r="D655" t="s">
        <v>365</v>
      </c>
      <c r="E655">
        <v>366.02</v>
      </c>
      <c r="G655">
        <v>886</v>
      </c>
      <c r="H655" s="1">
        <v>43592</v>
      </c>
      <c r="I655" s="1">
        <v>43622</v>
      </c>
      <c r="J655" s="1">
        <v>43592</v>
      </c>
      <c r="K655" s="2">
        <v>119.95</v>
      </c>
      <c r="N655">
        <v>408</v>
      </c>
      <c r="R655">
        <v>2019.0035399999999</v>
      </c>
      <c r="S655" s="1">
        <v>43592</v>
      </c>
      <c r="T655" t="s">
        <v>650</v>
      </c>
      <c r="U655" s="2"/>
      <c r="V655" s="2"/>
    </row>
    <row r="656" spans="2:22" hidden="1" x14ac:dyDescent="0.25">
      <c r="B656">
        <v>2019.00539</v>
      </c>
      <c r="D656" t="s">
        <v>651</v>
      </c>
      <c r="E656">
        <v>366.02</v>
      </c>
      <c r="G656">
        <v>886</v>
      </c>
      <c r="H656" s="1">
        <v>43801</v>
      </c>
      <c r="I656" s="1">
        <v>43831</v>
      </c>
      <c r="J656" s="1">
        <v>43801</v>
      </c>
      <c r="K656" s="2">
        <v>200</v>
      </c>
      <c r="N656">
        <v>963</v>
      </c>
      <c r="R656">
        <v>2019.0086100000001</v>
      </c>
      <c r="S656" s="1">
        <v>43801</v>
      </c>
      <c r="T656" t="s">
        <v>652</v>
      </c>
      <c r="U656" s="2"/>
      <c r="V656" s="2"/>
    </row>
    <row r="657" spans="2:22" hidden="1" x14ac:dyDescent="0.25">
      <c r="B657">
        <v>2019.00881</v>
      </c>
      <c r="D657" t="s">
        <v>442</v>
      </c>
      <c r="E657">
        <v>366.03</v>
      </c>
      <c r="G657">
        <v>886</v>
      </c>
      <c r="H657" s="1">
        <v>43648</v>
      </c>
      <c r="I657" s="1">
        <v>43676</v>
      </c>
      <c r="J657" s="1">
        <v>43648</v>
      </c>
      <c r="K657" s="2">
        <v>500</v>
      </c>
      <c r="N657">
        <v>533</v>
      </c>
      <c r="R657">
        <v>2019.00469</v>
      </c>
      <c r="S657" s="1">
        <v>43648</v>
      </c>
      <c r="T657" t="s">
        <v>652</v>
      </c>
      <c r="U657" s="2"/>
      <c r="V657" s="2"/>
    </row>
    <row r="658" spans="2:22" hidden="1" x14ac:dyDescent="0.25">
      <c r="B658">
        <v>2019.0074</v>
      </c>
      <c r="E658">
        <v>366.03</v>
      </c>
      <c r="G658">
        <v>886</v>
      </c>
      <c r="H658" s="1">
        <v>43682</v>
      </c>
      <c r="I658" s="1">
        <v>43712</v>
      </c>
      <c r="J658" s="1">
        <v>43682</v>
      </c>
      <c r="K658" s="2">
        <v>275</v>
      </c>
      <c r="N658">
        <v>618</v>
      </c>
      <c r="R658">
        <v>2019.0054</v>
      </c>
      <c r="S658" s="1">
        <v>43682</v>
      </c>
      <c r="T658" t="s">
        <v>653</v>
      </c>
      <c r="U658" s="2"/>
      <c r="V658" s="2"/>
    </row>
    <row r="659" spans="2:22" x14ac:dyDescent="0.25">
      <c r="B659">
        <v>2019.0022300000001</v>
      </c>
      <c r="D659" t="s">
        <v>76</v>
      </c>
      <c r="E659">
        <v>365.06</v>
      </c>
      <c r="G659">
        <v>883</v>
      </c>
      <c r="H659" s="1">
        <v>43598</v>
      </c>
      <c r="I659" s="1">
        <v>43616</v>
      </c>
      <c r="J659" s="1">
        <v>43598</v>
      </c>
      <c r="K659" s="2">
        <v>6812.24</v>
      </c>
      <c r="N659">
        <v>386</v>
      </c>
      <c r="R659">
        <v>2019.0033699999999</v>
      </c>
      <c r="S659" s="1">
        <v>43598</v>
      </c>
      <c r="T659" t="s">
        <v>654</v>
      </c>
      <c r="U659" s="2"/>
      <c r="V659" s="2"/>
    </row>
    <row r="660" spans="2:22" hidden="1" x14ac:dyDescent="0.25">
      <c r="B660">
        <v>2019.00845</v>
      </c>
      <c r="D660" t="s">
        <v>657</v>
      </c>
      <c r="E660">
        <v>366.02</v>
      </c>
      <c r="G660">
        <v>886</v>
      </c>
      <c r="H660" s="1">
        <v>43754</v>
      </c>
      <c r="I660" s="1">
        <v>43784</v>
      </c>
      <c r="J660" s="1">
        <v>43754</v>
      </c>
      <c r="K660" s="2">
        <v>75</v>
      </c>
      <c r="N660">
        <v>830</v>
      </c>
      <c r="R660">
        <v>2019.0074199999999</v>
      </c>
      <c r="S660" s="1">
        <v>43754</v>
      </c>
      <c r="T660" t="s">
        <v>658</v>
      </c>
      <c r="U660" s="2"/>
      <c r="V660" s="2"/>
    </row>
    <row r="661" spans="2:22" hidden="1" x14ac:dyDescent="0.25">
      <c r="B661">
        <v>2019.00737</v>
      </c>
      <c r="D661" t="s">
        <v>655</v>
      </c>
      <c r="E661">
        <v>366.08</v>
      </c>
      <c r="G661">
        <v>886</v>
      </c>
      <c r="H661" s="1">
        <v>43800</v>
      </c>
      <c r="I661" s="1">
        <v>43830</v>
      </c>
      <c r="J661" s="1">
        <v>43800</v>
      </c>
      <c r="K661" s="2">
        <v>500</v>
      </c>
      <c r="N661">
        <v>1099</v>
      </c>
      <c r="R661">
        <v>2019.00953</v>
      </c>
      <c r="S661" s="1">
        <v>43800</v>
      </c>
      <c r="T661" t="s">
        <v>656</v>
      </c>
      <c r="U661" s="2"/>
      <c r="V661" s="2"/>
    </row>
    <row r="662" spans="2:22" hidden="1" x14ac:dyDescent="0.25">
      <c r="B662">
        <v>2019.0027</v>
      </c>
      <c r="D662" t="s">
        <v>659</v>
      </c>
      <c r="E662">
        <v>366.02</v>
      </c>
      <c r="G662">
        <v>886</v>
      </c>
      <c r="H662" s="1">
        <v>43830</v>
      </c>
      <c r="I662" s="1">
        <v>43830</v>
      </c>
      <c r="J662" s="1">
        <v>43830</v>
      </c>
      <c r="K662" s="2">
        <v>185.5</v>
      </c>
      <c r="N662">
        <v>1097</v>
      </c>
      <c r="R662">
        <v>2019.0095200000001</v>
      </c>
      <c r="S662" s="1">
        <v>43830</v>
      </c>
      <c r="T662" t="s">
        <v>660</v>
      </c>
      <c r="U662" s="2"/>
      <c r="V662" s="2"/>
    </row>
    <row r="663" spans="2:22" hidden="1" x14ac:dyDescent="0.25">
      <c r="B663">
        <v>2019.0085999999999</v>
      </c>
      <c r="D663" t="s">
        <v>136</v>
      </c>
      <c r="E663">
        <v>366.02</v>
      </c>
      <c r="G663">
        <v>886</v>
      </c>
      <c r="H663" s="1">
        <v>43524</v>
      </c>
      <c r="I663" s="1">
        <v>43554</v>
      </c>
      <c r="J663" s="1">
        <v>43524</v>
      </c>
      <c r="K663" s="2">
        <v>200</v>
      </c>
      <c r="N663">
        <v>202</v>
      </c>
      <c r="R663">
        <v>2019.00173</v>
      </c>
      <c r="S663" s="1">
        <v>43524</v>
      </c>
      <c r="T663" t="s">
        <v>661</v>
      </c>
      <c r="U663" s="2"/>
      <c r="V663" s="2"/>
    </row>
    <row r="664" spans="2:22" hidden="1" x14ac:dyDescent="0.25">
      <c r="B664">
        <v>2019.0068900000001</v>
      </c>
      <c r="D664" t="s">
        <v>442</v>
      </c>
      <c r="E664">
        <v>366.03</v>
      </c>
      <c r="G664">
        <v>886</v>
      </c>
      <c r="H664" s="1">
        <v>43619</v>
      </c>
      <c r="I664" s="1">
        <v>43649</v>
      </c>
      <c r="J664" s="1">
        <v>43619</v>
      </c>
      <c r="K664" s="2">
        <v>419</v>
      </c>
      <c r="N664">
        <v>455</v>
      </c>
      <c r="R664">
        <v>2019.00398</v>
      </c>
      <c r="S664" s="1">
        <v>43619</v>
      </c>
      <c r="T664" t="s">
        <v>662</v>
      </c>
      <c r="U664" s="2"/>
      <c r="V664" s="2"/>
    </row>
    <row r="665" spans="2:22" hidden="1" x14ac:dyDescent="0.25">
      <c r="B665">
        <v>2019.0014900000001</v>
      </c>
      <c r="D665" t="s">
        <v>36</v>
      </c>
      <c r="E665">
        <v>314</v>
      </c>
      <c r="G665">
        <v>9</v>
      </c>
      <c r="H665" s="1">
        <v>43480</v>
      </c>
      <c r="I665" s="1">
        <v>43510</v>
      </c>
      <c r="J665" s="1">
        <v>43480</v>
      </c>
      <c r="K665" s="2">
        <v>305.10000000000002</v>
      </c>
      <c r="N665">
        <v>60</v>
      </c>
      <c r="R665">
        <v>2019.00044</v>
      </c>
      <c r="S665" s="1">
        <v>43480</v>
      </c>
      <c r="T665" t="s">
        <v>663</v>
      </c>
      <c r="U665" s="2"/>
      <c r="V665" s="2"/>
    </row>
    <row r="666" spans="2:22" hidden="1" x14ac:dyDescent="0.25">
      <c r="B666">
        <v>2019.0086799999999</v>
      </c>
      <c r="D666" t="s">
        <v>664</v>
      </c>
      <c r="E666">
        <v>310.04000000000002</v>
      </c>
      <c r="G666">
        <v>2</v>
      </c>
      <c r="H666" s="1">
        <v>43808</v>
      </c>
      <c r="I666" s="1">
        <v>43830</v>
      </c>
      <c r="J666" s="1">
        <v>43808</v>
      </c>
      <c r="K666" s="2">
        <v>500</v>
      </c>
      <c r="N666">
        <v>1049</v>
      </c>
      <c r="R666">
        <v>2019.0091500000001</v>
      </c>
      <c r="S666" s="1">
        <v>43808</v>
      </c>
      <c r="T666" t="s">
        <v>665</v>
      </c>
      <c r="U666" s="2"/>
      <c r="V666" s="2"/>
    </row>
    <row r="667" spans="2:22" hidden="1" x14ac:dyDescent="0.25">
      <c r="B667">
        <v>2019.0019500000001</v>
      </c>
      <c r="E667">
        <v>366.02</v>
      </c>
      <c r="G667">
        <v>886</v>
      </c>
      <c r="H667" s="1">
        <v>43706</v>
      </c>
      <c r="I667" s="1">
        <v>43736</v>
      </c>
      <c r="J667" s="1">
        <v>43706</v>
      </c>
      <c r="K667" s="2">
        <v>400</v>
      </c>
      <c r="N667">
        <v>684</v>
      </c>
      <c r="R667">
        <v>2019.0060100000001</v>
      </c>
      <c r="S667" s="1">
        <v>43706</v>
      </c>
      <c r="T667" t="s">
        <v>666</v>
      </c>
      <c r="U667" s="2"/>
      <c r="V667" s="2"/>
    </row>
    <row r="668" spans="2:22" hidden="1" x14ac:dyDescent="0.25">
      <c r="B668">
        <v>2019.0044600000001</v>
      </c>
      <c r="D668" t="s">
        <v>667</v>
      </c>
      <c r="E668">
        <v>311.01</v>
      </c>
      <c r="G668">
        <v>770</v>
      </c>
      <c r="H668" s="1">
        <v>43781</v>
      </c>
      <c r="I668" s="1">
        <v>43811</v>
      </c>
      <c r="J668" s="1">
        <v>43781</v>
      </c>
      <c r="K668" s="2">
        <v>1235.5999999999999</v>
      </c>
      <c r="N668">
        <v>873</v>
      </c>
      <c r="R668">
        <v>2019.00782</v>
      </c>
      <c r="S668" s="1">
        <v>43781</v>
      </c>
      <c r="T668" t="s">
        <v>668</v>
      </c>
      <c r="U668" s="2"/>
      <c r="V668" s="2"/>
    </row>
    <row r="669" spans="2:22" hidden="1" x14ac:dyDescent="0.25">
      <c r="B669">
        <v>2019.0084899999999</v>
      </c>
      <c r="D669" t="s">
        <v>669</v>
      </c>
      <c r="E669">
        <v>311.01</v>
      </c>
      <c r="G669">
        <v>770</v>
      </c>
      <c r="H669" s="1">
        <v>43593</v>
      </c>
      <c r="I669" s="1">
        <v>43623</v>
      </c>
      <c r="J669" s="1">
        <v>43593</v>
      </c>
      <c r="K669" s="2">
        <v>145.4</v>
      </c>
      <c r="N669">
        <v>394</v>
      </c>
      <c r="R669">
        <v>2019.00343</v>
      </c>
      <c r="S669" s="1">
        <v>43593</v>
      </c>
      <c r="T669" t="s">
        <v>668</v>
      </c>
      <c r="U669" s="2"/>
      <c r="V669" s="2"/>
    </row>
    <row r="670" spans="2:22" hidden="1" x14ac:dyDescent="0.25">
      <c r="B670">
        <v>2019.0060900000001</v>
      </c>
      <c r="D670" t="s">
        <v>669</v>
      </c>
      <c r="E670">
        <v>311.01</v>
      </c>
      <c r="G670">
        <v>770</v>
      </c>
      <c r="H670" s="1">
        <v>43560</v>
      </c>
      <c r="I670" s="1">
        <v>43590</v>
      </c>
      <c r="J670" s="1">
        <v>43560</v>
      </c>
      <c r="K670" s="2">
        <v>670.3</v>
      </c>
      <c r="N670">
        <v>282</v>
      </c>
      <c r="R670">
        <v>2019.00243</v>
      </c>
      <c r="S670" s="1">
        <v>43560</v>
      </c>
      <c r="T670" t="s">
        <v>668</v>
      </c>
      <c r="U670" s="2"/>
      <c r="V670" s="2"/>
    </row>
    <row r="671" spans="2:22" hidden="1" x14ac:dyDescent="0.25">
      <c r="B671">
        <v>2019.00423</v>
      </c>
      <c r="E671">
        <v>314.02999999999997</v>
      </c>
      <c r="G671">
        <v>662</v>
      </c>
      <c r="H671" s="1">
        <v>43703</v>
      </c>
      <c r="I671" s="1">
        <v>43733</v>
      </c>
      <c r="J671" s="1">
        <v>43703</v>
      </c>
      <c r="K671" s="2">
        <v>800</v>
      </c>
      <c r="N671">
        <v>750</v>
      </c>
      <c r="R671">
        <v>2019.00666</v>
      </c>
      <c r="S671" s="1">
        <v>43703</v>
      </c>
      <c r="T671" t="s">
        <v>670</v>
      </c>
      <c r="U671" s="2"/>
      <c r="V671" s="2"/>
    </row>
    <row r="672" spans="2:22" hidden="1" x14ac:dyDescent="0.25">
      <c r="B672">
        <v>2019.00143</v>
      </c>
      <c r="D672" t="s">
        <v>671</v>
      </c>
      <c r="E672">
        <v>314.08</v>
      </c>
      <c r="G672">
        <v>662</v>
      </c>
      <c r="H672" s="1">
        <v>43732</v>
      </c>
      <c r="I672" s="1">
        <v>43762</v>
      </c>
      <c r="J672" s="1">
        <v>43732</v>
      </c>
      <c r="K672" s="2">
        <v>37.5</v>
      </c>
      <c r="N672">
        <v>718</v>
      </c>
      <c r="R672">
        <v>2019.0063399999999</v>
      </c>
      <c r="S672" s="1">
        <v>43732</v>
      </c>
      <c r="T672" t="s">
        <v>670</v>
      </c>
      <c r="U672" s="2"/>
      <c r="V672" s="2"/>
    </row>
    <row r="673" spans="2:22" x14ac:dyDescent="0.25">
      <c r="B673">
        <v>2019.00144</v>
      </c>
      <c r="E673">
        <v>366.01</v>
      </c>
      <c r="G673">
        <v>335</v>
      </c>
      <c r="H673" s="1">
        <v>43696</v>
      </c>
      <c r="I673" s="1">
        <v>43726</v>
      </c>
      <c r="J673" s="1">
        <v>43696</v>
      </c>
      <c r="K673" s="2">
        <v>100</v>
      </c>
      <c r="N673">
        <v>665</v>
      </c>
      <c r="R673">
        <v>2019.00586</v>
      </c>
      <c r="S673" s="1">
        <v>43696</v>
      </c>
      <c r="T673" t="s">
        <v>670</v>
      </c>
      <c r="U673" s="2"/>
      <c r="V673" s="2"/>
    </row>
    <row r="674" spans="2:22" x14ac:dyDescent="0.25">
      <c r="B674">
        <v>2019.0067200000001</v>
      </c>
      <c r="D674" t="s">
        <v>672</v>
      </c>
      <c r="E674">
        <v>314.02999999999997</v>
      </c>
      <c r="G674">
        <v>662</v>
      </c>
      <c r="H674" s="1">
        <v>43622</v>
      </c>
      <c r="I674" s="1">
        <v>43652</v>
      </c>
      <c r="J674" s="1">
        <v>43622</v>
      </c>
      <c r="K674" s="2">
        <v>300</v>
      </c>
      <c r="N674">
        <v>444</v>
      </c>
      <c r="R674">
        <v>2019.00387</v>
      </c>
      <c r="S674" s="1">
        <v>43622</v>
      </c>
      <c r="T674" t="s">
        <v>670</v>
      </c>
      <c r="U674" s="2"/>
      <c r="V674" s="2"/>
    </row>
    <row r="675" spans="2:22" x14ac:dyDescent="0.25">
      <c r="B675">
        <v>2019.0060000000001</v>
      </c>
      <c r="D675" t="s">
        <v>673</v>
      </c>
      <c r="E675">
        <v>314.08</v>
      </c>
      <c r="G675">
        <v>662</v>
      </c>
      <c r="H675" s="1">
        <v>43585</v>
      </c>
      <c r="I675" s="1">
        <v>43615</v>
      </c>
      <c r="J675" s="1">
        <v>43585</v>
      </c>
      <c r="K675" s="2">
        <v>7250</v>
      </c>
      <c r="N675">
        <v>364</v>
      </c>
      <c r="R675">
        <v>2019.0032000000001</v>
      </c>
      <c r="S675" s="1">
        <v>43585</v>
      </c>
      <c r="T675" t="s">
        <v>670</v>
      </c>
      <c r="U675" s="2">
        <f>SUM(K673:K675)</f>
        <v>7650</v>
      </c>
      <c r="V675" s="2"/>
    </row>
    <row r="676" spans="2:22" hidden="1" x14ac:dyDescent="0.25">
      <c r="B676">
        <v>2019.00683</v>
      </c>
      <c r="D676" t="s">
        <v>136</v>
      </c>
      <c r="E676">
        <v>366.02</v>
      </c>
      <c r="G676">
        <v>886</v>
      </c>
      <c r="H676" s="1">
        <v>43481</v>
      </c>
      <c r="I676" s="1">
        <v>43511</v>
      </c>
      <c r="J676" s="1">
        <v>43481</v>
      </c>
      <c r="K676" s="2">
        <v>200</v>
      </c>
      <c r="N676">
        <v>160</v>
      </c>
      <c r="R676">
        <v>2019.00137</v>
      </c>
      <c r="S676" s="1">
        <v>43481</v>
      </c>
      <c r="T676" t="s">
        <v>674</v>
      </c>
      <c r="U676" s="2"/>
      <c r="V676" s="2"/>
    </row>
    <row r="677" spans="2:22" hidden="1" x14ac:dyDescent="0.25">
      <c r="B677">
        <v>2019.00504</v>
      </c>
      <c r="D677" t="s">
        <v>305</v>
      </c>
      <c r="E677">
        <v>366.02</v>
      </c>
      <c r="G677">
        <v>886</v>
      </c>
      <c r="H677" s="1">
        <v>43647</v>
      </c>
      <c r="I677" s="1">
        <v>43677</v>
      </c>
      <c r="J677" s="1">
        <v>43647</v>
      </c>
      <c r="K677" s="2">
        <v>200</v>
      </c>
      <c r="N677">
        <v>534</v>
      </c>
      <c r="R677">
        <v>2019.0047</v>
      </c>
      <c r="S677" s="1">
        <v>43647</v>
      </c>
      <c r="T677" t="s">
        <v>675</v>
      </c>
      <c r="U677" s="2"/>
      <c r="V677" s="2"/>
    </row>
    <row r="678" spans="2:22" hidden="1" x14ac:dyDescent="0.25">
      <c r="B678">
        <v>2019.0038500000001</v>
      </c>
      <c r="D678" t="s">
        <v>676</v>
      </c>
      <c r="E678">
        <v>366.02</v>
      </c>
      <c r="G678">
        <v>886</v>
      </c>
      <c r="H678" s="1">
        <v>43627</v>
      </c>
      <c r="I678" s="1">
        <v>43657</v>
      </c>
      <c r="J678" s="1">
        <v>43627</v>
      </c>
      <c r="K678" s="2">
        <v>63</v>
      </c>
      <c r="N678">
        <v>437</v>
      </c>
      <c r="R678">
        <v>2019.0038</v>
      </c>
      <c r="S678" s="1">
        <v>43627</v>
      </c>
      <c r="T678" t="s">
        <v>675</v>
      </c>
      <c r="U678" s="2"/>
      <c r="V678" s="2"/>
    </row>
    <row r="679" spans="2:22" hidden="1" x14ac:dyDescent="0.25">
      <c r="B679">
        <v>2019.0036600000001</v>
      </c>
      <c r="D679" t="s">
        <v>677</v>
      </c>
      <c r="E679">
        <v>366.02</v>
      </c>
      <c r="G679">
        <v>886</v>
      </c>
      <c r="H679" s="1">
        <v>43608</v>
      </c>
      <c r="I679" s="1">
        <v>43638</v>
      </c>
      <c r="J679" s="1">
        <v>43608</v>
      </c>
      <c r="K679" s="2">
        <v>63</v>
      </c>
      <c r="N679">
        <v>436</v>
      </c>
      <c r="R679">
        <v>2019.00379</v>
      </c>
      <c r="S679" s="1">
        <v>43608</v>
      </c>
      <c r="T679" t="s">
        <v>675</v>
      </c>
      <c r="U679" s="2"/>
      <c r="V679" s="2"/>
    </row>
    <row r="680" spans="2:22" hidden="1" x14ac:dyDescent="0.25">
      <c r="B680">
        <v>2019.00827</v>
      </c>
      <c r="D680" t="s">
        <v>678</v>
      </c>
      <c r="E680">
        <v>366.02</v>
      </c>
      <c r="G680">
        <v>886</v>
      </c>
      <c r="H680" s="1">
        <v>43504</v>
      </c>
      <c r="I680" s="1">
        <v>43534</v>
      </c>
      <c r="J680" s="1">
        <v>43504</v>
      </c>
      <c r="K680" s="2">
        <v>147</v>
      </c>
      <c r="N680">
        <v>164</v>
      </c>
      <c r="R680">
        <v>2019.0014000000001</v>
      </c>
      <c r="S680" s="1">
        <v>43504</v>
      </c>
      <c r="T680" t="s">
        <v>675</v>
      </c>
      <c r="U680" s="2"/>
      <c r="V680" s="2"/>
    </row>
    <row r="681" spans="2:22" hidden="1" x14ac:dyDescent="0.25">
      <c r="B681">
        <v>2019.0082600000001</v>
      </c>
      <c r="D681" t="s">
        <v>679</v>
      </c>
      <c r="E681">
        <v>366.02</v>
      </c>
      <c r="G681">
        <v>886</v>
      </c>
      <c r="H681" s="1">
        <v>43466</v>
      </c>
      <c r="I681" s="1">
        <v>43496</v>
      </c>
      <c r="J681" s="1">
        <v>43466</v>
      </c>
      <c r="K681" s="2">
        <v>147</v>
      </c>
      <c r="N681">
        <v>163</v>
      </c>
      <c r="R681">
        <v>2019.0013899999999</v>
      </c>
      <c r="S681" s="1">
        <v>43466</v>
      </c>
      <c r="T681" t="s">
        <v>675</v>
      </c>
      <c r="U681" s="2">
        <f>SUM(K677:K681)</f>
        <v>620</v>
      </c>
      <c r="V681" s="2"/>
    </row>
    <row r="682" spans="2:22" hidden="1" x14ac:dyDescent="0.25">
      <c r="B682">
        <v>2019.00155</v>
      </c>
      <c r="D682" t="s">
        <v>680</v>
      </c>
      <c r="E682">
        <v>314</v>
      </c>
      <c r="G682">
        <v>220</v>
      </c>
      <c r="H682" s="1">
        <v>43466</v>
      </c>
      <c r="I682" s="1">
        <v>43496</v>
      </c>
      <c r="J682" s="1">
        <v>43466</v>
      </c>
      <c r="K682" s="2">
        <v>904.68</v>
      </c>
      <c r="N682">
        <v>56</v>
      </c>
      <c r="R682">
        <v>2019.0003999999999</v>
      </c>
      <c r="S682" s="1">
        <v>43466</v>
      </c>
      <c r="T682" t="s">
        <v>681</v>
      </c>
      <c r="U682" s="2"/>
      <c r="V682" s="2"/>
    </row>
    <row r="683" spans="2:22" hidden="1" x14ac:dyDescent="0.25">
      <c r="B683">
        <v>2019.0035399999999</v>
      </c>
      <c r="D683" t="s">
        <v>682</v>
      </c>
      <c r="E683">
        <v>313</v>
      </c>
      <c r="G683">
        <v>662</v>
      </c>
      <c r="H683" s="1">
        <v>43815</v>
      </c>
      <c r="I683" s="1">
        <v>43830</v>
      </c>
      <c r="J683" s="1">
        <v>43815</v>
      </c>
      <c r="K683" s="2">
        <v>53.8</v>
      </c>
      <c r="N683">
        <v>1070</v>
      </c>
      <c r="R683">
        <v>2019.00929</v>
      </c>
      <c r="S683" s="1">
        <v>43815</v>
      </c>
      <c r="T683" t="s">
        <v>683</v>
      </c>
      <c r="U683" s="2"/>
      <c r="V683" s="2"/>
    </row>
    <row r="684" spans="2:22" hidden="1" x14ac:dyDescent="0.25">
      <c r="B684">
        <v>2019.0086100000001</v>
      </c>
      <c r="D684" t="s">
        <v>684</v>
      </c>
      <c r="E684">
        <v>318.16000000000003</v>
      </c>
      <c r="G684">
        <v>2</v>
      </c>
      <c r="H684" s="1">
        <v>43572</v>
      </c>
      <c r="I684" s="1">
        <v>43585</v>
      </c>
      <c r="J684" s="1">
        <v>43572</v>
      </c>
      <c r="K684" s="2">
        <v>600</v>
      </c>
      <c r="N684">
        <v>332</v>
      </c>
      <c r="R684">
        <v>2019.0029</v>
      </c>
      <c r="S684" s="1">
        <v>43572</v>
      </c>
      <c r="T684" t="s">
        <v>685</v>
      </c>
      <c r="U684" s="2"/>
      <c r="V684" s="2"/>
    </row>
    <row r="685" spans="2:22" hidden="1" x14ac:dyDescent="0.25">
      <c r="B685">
        <v>2019.00469</v>
      </c>
      <c r="D685" t="s">
        <v>686</v>
      </c>
      <c r="E685">
        <v>313.02999999999997</v>
      </c>
      <c r="G685">
        <v>220</v>
      </c>
      <c r="H685" s="1">
        <v>43762</v>
      </c>
      <c r="I685" s="1">
        <v>43792</v>
      </c>
      <c r="J685" s="1">
        <v>43762</v>
      </c>
      <c r="K685" s="2">
        <v>468.45</v>
      </c>
      <c r="N685">
        <v>853</v>
      </c>
      <c r="R685">
        <v>2019.0076300000001</v>
      </c>
      <c r="S685" s="1">
        <v>43762</v>
      </c>
      <c r="T685" t="s">
        <v>687</v>
      </c>
      <c r="U685" s="2"/>
      <c r="V685" s="2"/>
    </row>
    <row r="686" spans="2:22" hidden="1" x14ac:dyDescent="0.25">
      <c r="B686">
        <v>2019.0054</v>
      </c>
      <c r="D686" t="s">
        <v>688</v>
      </c>
      <c r="E686">
        <v>313.02999999999997</v>
      </c>
      <c r="G686">
        <v>220</v>
      </c>
      <c r="H686" s="1">
        <v>43629</v>
      </c>
      <c r="I686" s="1">
        <v>43659</v>
      </c>
      <c r="J686" s="1">
        <v>43629</v>
      </c>
      <c r="K686" s="2">
        <v>900.45</v>
      </c>
      <c r="N686">
        <v>465</v>
      </c>
      <c r="R686">
        <v>2019.00407</v>
      </c>
      <c r="S686" s="1">
        <v>43629</v>
      </c>
      <c r="T686" t="s">
        <v>687</v>
      </c>
      <c r="U686" s="2"/>
      <c r="V686" s="2"/>
    </row>
    <row r="687" spans="2:22" hidden="1" x14ac:dyDescent="0.25">
      <c r="B687">
        <v>2019.0033699999999</v>
      </c>
      <c r="D687" t="s">
        <v>689</v>
      </c>
      <c r="E687">
        <v>313.02999999999997</v>
      </c>
      <c r="G687">
        <v>220</v>
      </c>
      <c r="H687" s="1">
        <v>43545</v>
      </c>
      <c r="I687" s="1">
        <v>43575</v>
      </c>
      <c r="J687" s="1">
        <v>43545</v>
      </c>
      <c r="K687" s="2">
        <v>554.79999999999995</v>
      </c>
      <c r="N687">
        <v>217</v>
      </c>
      <c r="R687">
        <v>2019.00188</v>
      </c>
      <c r="S687" s="1">
        <v>43545</v>
      </c>
      <c r="T687" t="s">
        <v>687</v>
      </c>
      <c r="U687" s="2"/>
      <c r="V687" s="2"/>
    </row>
    <row r="688" spans="2:22" hidden="1" x14ac:dyDescent="0.25">
      <c r="B688">
        <v>2019.00953</v>
      </c>
      <c r="D688" t="s">
        <v>690</v>
      </c>
      <c r="E688">
        <v>366.03</v>
      </c>
      <c r="G688">
        <v>886</v>
      </c>
      <c r="H688" s="1">
        <v>43549</v>
      </c>
      <c r="I688" s="1">
        <v>43579</v>
      </c>
      <c r="J688" s="1">
        <v>43549</v>
      </c>
      <c r="K688" s="2">
        <v>476.9</v>
      </c>
      <c r="N688">
        <v>268</v>
      </c>
      <c r="R688">
        <v>2019.0023100000001</v>
      </c>
      <c r="S688" s="1">
        <v>43549</v>
      </c>
      <c r="T688" t="s">
        <v>691</v>
      </c>
      <c r="U688" s="2"/>
      <c r="V688" s="2"/>
    </row>
    <row r="689" spans="2:22" hidden="1" x14ac:dyDescent="0.25">
      <c r="B689">
        <v>2019.0074199999999</v>
      </c>
      <c r="D689" t="s">
        <v>692</v>
      </c>
      <c r="E689">
        <v>314.02999999999997</v>
      </c>
      <c r="G689">
        <v>662</v>
      </c>
      <c r="H689" s="1">
        <v>43830</v>
      </c>
      <c r="I689" s="1">
        <v>43830</v>
      </c>
      <c r="J689" s="1">
        <v>43830</v>
      </c>
      <c r="K689" s="2">
        <v>258.5</v>
      </c>
      <c r="N689">
        <v>1086</v>
      </c>
      <c r="R689">
        <v>2019.0094200000001</v>
      </c>
      <c r="S689" s="1">
        <v>43830</v>
      </c>
      <c r="T689" t="s">
        <v>693</v>
      </c>
      <c r="U689" s="2"/>
      <c r="V689" s="2"/>
    </row>
    <row r="690" spans="2:22" hidden="1" x14ac:dyDescent="0.25">
      <c r="B690">
        <v>2019.0095200000001</v>
      </c>
      <c r="D690" t="s">
        <v>694</v>
      </c>
      <c r="E690">
        <v>314.02999999999997</v>
      </c>
      <c r="G690">
        <v>662</v>
      </c>
      <c r="H690" s="1">
        <v>43799</v>
      </c>
      <c r="I690" s="1">
        <v>43829</v>
      </c>
      <c r="J690" s="1">
        <v>43799</v>
      </c>
      <c r="K690" s="2">
        <v>280</v>
      </c>
      <c r="N690">
        <v>1085</v>
      </c>
      <c r="R690">
        <v>2019.0094099999999</v>
      </c>
      <c r="S690" s="1">
        <v>43799</v>
      </c>
      <c r="T690" t="s">
        <v>693</v>
      </c>
      <c r="U690" s="2"/>
      <c r="V690" s="2"/>
    </row>
    <row r="691" spans="2:22" hidden="1" x14ac:dyDescent="0.25">
      <c r="B691">
        <v>2019.00173</v>
      </c>
      <c r="E691">
        <v>366.02</v>
      </c>
      <c r="G691">
        <v>886</v>
      </c>
      <c r="H691" s="1">
        <v>43593</v>
      </c>
      <c r="I691" s="1">
        <v>43623</v>
      </c>
      <c r="J691" s="1">
        <v>43593</v>
      </c>
      <c r="K691" s="2">
        <v>200</v>
      </c>
      <c r="N691">
        <v>405</v>
      </c>
      <c r="R691">
        <v>2019.00351</v>
      </c>
      <c r="S691" s="1">
        <v>43593</v>
      </c>
      <c r="T691" t="s">
        <v>695</v>
      </c>
      <c r="U691" s="2"/>
      <c r="V691" s="2"/>
    </row>
    <row r="692" spans="2:22" hidden="1" x14ac:dyDescent="0.25">
      <c r="B692">
        <v>2019.00398</v>
      </c>
      <c r="D692" t="s">
        <v>552</v>
      </c>
      <c r="E692">
        <v>365.04</v>
      </c>
      <c r="G692">
        <v>1</v>
      </c>
      <c r="H692" s="1">
        <v>43565</v>
      </c>
      <c r="I692" s="1">
        <v>43565</v>
      </c>
      <c r="J692" s="1">
        <v>43565</v>
      </c>
      <c r="K692" s="2">
        <v>1500</v>
      </c>
      <c r="N692">
        <v>295</v>
      </c>
      <c r="R692">
        <v>2019.0025599999999</v>
      </c>
      <c r="S692" s="1">
        <v>43565</v>
      </c>
      <c r="T692" t="s">
        <v>696</v>
      </c>
      <c r="U692" s="2"/>
      <c r="V692" s="2"/>
    </row>
    <row r="693" spans="2:22" hidden="1" x14ac:dyDescent="0.25">
      <c r="B693">
        <v>2019.00044</v>
      </c>
      <c r="E693">
        <v>313.01</v>
      </c>
      <c r="G693">
        <v>9</v>
      </c>
      <c r="H693" s="1">
        <v>43748</v>
      </c>
      <c r="I693" s="1">
        <v>43778</v>
      </c>
      <c r="J693" s="1">
        <v>43748</v>
      </c>
      <c r="K693" s="2">
        <v>419.3</v>
      </c>
      <c r="N693">
        <v>813</v>
      </c>
      <c r="R693">
        <v>2019.0072500000001</v>
      </c>
      <c r="S693" s="1">
        <v>43748</v>
      </c>
      <c r="T693" t="s">
        <v>697</v>
      </c>
      <c r="U693" s="2"/>
      <c r="V693" s="2"/>
    </row>
    <row r="694" spans="2:22" hidden="1" x14ac:dyDescent="0.25">
      <c r="B694">
        <v>2019.0091500000001</v>
      </c>
      <c r="D694" t="s">
        <v>698</v>
      </c>
      <c r="E694">
        <v>313.01</v>
      </c>
      <c r="G694">
        <v>9</v>
      </c>
      <c r="H694" s="1">
        <v>43710</v>
      </c>
      <c r="I694" s="1">
        <v>43740</v>
      </c>
      <c r="J694" s="1">
        <v>43710</v>
      </c>
      <c r="K694" s="2">
        <v>458.25</v>
      </c>
      <c r="N694">
        <v>740</v>
      </c>
      <c r="R694">
        <v>2019.00656</v>
      </c>
      <c r="S694" s="1">
        <v>43710</v>
      </c>
      <c r="T694" t="s">
        <v>697</v>
      </c>
      <c r="U694" s="2"/>
      <c r="V694" s="2"/>
    </row>
    <row r="695" spans="2:22" hidden="1" x14ac:dyDescent="0.25">
      <c r="B695">
        <v>2019.0060100000001</v>
      </c>
      <c r="D695" t="s">
        <v>699</v>
      </c>
      <c r="E695">
        <v>313.01</v>
      </c>
      <c r="G695">
        <v>220</v>
      </c>
      <c r="H695" s="1">
        <v>43511</v>
      </c>
      <c r="I695" s="1">
        <v>43541</v>
      </c>
      <c r="J695" s="1">
        <v>43511</v>
      </c>
      <c r="K695" s="2">
        <v>529.6</v>
      </c>
      <c r="N695">
        <v>146</v>
      </c>
      <c r="R695">
        <v>2019.0012300000001</v>
      </c>
      <c r="S695" s="1">
        <v>43511</v>
      </c>
      <c r="T695" t="s">
        <v>697</v>
      </c>
      <c r="U695" s="2"/>
      <c r="V695" s="2"/>
    </row>
    <row r="696" spans="2:22" hidden="1" x14ac:dyDescent="0.25">
      <c r="B696">
        <v>2019.00782</v>
      </c>
      <c r="D696" t="s">
        <v>700</v>
      </c>
      <c r="E696">
        <v>313.01</v>
      </c>
      <c r="G696">
        <v>220</v>
      </c>
      <c r="H696" s="1">
        <v>43514</v>
      </c>
      <c r="I696" s="1">
        <v>43544</v>
      </c>
      <c r="J696" s="1">
        <v>43514</v>
      </c>
      <c r="K696" s="2">
        <v>170.9</v>
      </c>
      <c r="N696">
        <v>145</v>
      </c>
      <c r="R696">
        <v>2019.0012200000001</v>
      </c>
      <c r="S696" s="1">
        <v>43514</v>
      </c>
      <c r="T696" t="s">
        <v>697</v>
      </c>
      <c r="U696" s="2"/>
      <c r="V696" s="2"/>
    </row>
    <row r="697" spans="2:22" hidden="1" x14ac:dyDescent="0.25">
      <c r="B697">
        <v>2019.00343</v>
      </c>
      <c r="D697" t="s">
        <v>701</v>
      </c>
      <c r="E697">
        <v>313.01</v>
      </c>
      <c r="G697">
        <v>220</v>
      </c>
      <c r="H697" s="1">
        <v>43490</v>
      </c>
      <c r="I697" s="1">
        <v>43520</v>
      </c>
      <c r="J697" s="1">
        <v>43490</v>
      </c>
      <c r="K697" s="2">
        <v>415.55</v>
      </c>
      <c r="N697">
        <v>68</v>
      </c>
      <c r="R697">
        <v>2019.0005200000001</v>
      </c>
      <c r="S697" s="1">
        <v>43490</v>
      </c>
      <c r="T697" t="s">
        <v>697</v>
      </c>
      <c r="U697" s="2">
        <f>SUM(K693:K697)</f>
        <v>1993.6000000000001</v>
      </c>
      <c r="V697" s="2"/>
    </row>
    <row r="698" spans="2:22" hidden="1" x14ac:dyDescent="0.25">
      <c r="B698">
        <v>2019.00243</v>
      </c>
      <c r="E698">
        <v>313.02999999999997</v>
      </c>
      <c r="G698">
        <v>220</v>
      </c>
      <c r="H698" s="1">
        <v>43734</v>
      </c>
      <c r="I698" s="1">
        <v>43764</v>
      </c>
      <c r="J698" s="1">
        <v>43734</v>
      </c>
      <c r="K698" s="2">
        <v>71.75</v>
      </c>
      <c r="N698">
        <v>772</v>
      </c>
      <c r="R698">
        <v>2019.0068699999999</v>
      </c>
      <c r="S698" s="1">
        <v>43734</v>
      </c>
      <c r="T698" t="s">
        <v>702</v>
      </c>
      <c r="U698" s="2"/>
      <c r="V698" s="2"/>
    </row>
    <row r="699" spans="2:22" hidden="1" x14ac:dyDescent="0.25">
      <c r="B699">
        <v>2019.00666</v>
      </c>
      <c r="D699" t="s">
        <v>703</v>
      </c>
      <c r="E699">
        <v>366.02</v>
      </c>
      <c r="F699" t="s">
        <v>134</v>
      </c>
      <c r="G699">
        <v>886</v>
      </c>
      <c r="H699" s="1">
        <v>43774</v>
      </c>
      <c r="I699" s="1">
        <v>43845</v>
      </c>
      <c r="J699" s="1">
        <v>43774</v>
      </c>
      <c r="K699" s="2">
        <v>137.5</v>
      </c>
      <c r="N699">
        <v>1100</v>
      </c>
      <c r="R699">
        <v>2019.00954</v>
      </c>
      <c r="S699" s="1">
        <v>43774</v>
      </c>
      <c r="T699" t="s">
        <v>704</v>
      </c>
      <c r="U699" s="2"/>
      <c r="V699" s="2"/>
    </row>
    <row r="700" spans="2:22" x14ac:dyDescent="0.25">
      <c r="B700">
        <v>2019.0063399999999</v>
      </c>
      <c r="D700" t="s">
        <v>170</v>
      </c>
      <c r="E700">
        <v>365.26</v>
      </c>
      <c r="G700">
        <v>791</v>
      </c>
      <c r="H700" s="1">
        <v>43635</v>
      </c>
      <c r="I700" s="1">
        <v>43665</v>
      </c>
      <c r="J700" s="1">
        <v>43635</v>
      </c>
      <c r="K700" s="2">
        <v>5000</v>
      </c>
      <c r="N700">
        <v>460</v>
      </c>
      <c r="R700">
        <v>2019.0040200000001</v>
      </c>
      <c r="S700" s="1">
        <v>43635</v>
      </c>
      <c r="T700" t="s">
        <v>705</v>
      </c>
      <c r="U700" s="2"/>
      <c r="V700" s="2"/>
    </row>
    <row r="701" spans="2:22" hidden="1" x14ac:dyDescent="0.25">
      <c r="B701">
        <v>2019.00586</v>
      </c>
      <c r="D701" t="s">
        <v>556</v>
      </c>
      <c r="E701">
        <v>366.03</v>
      </c>
      <c r="G701">
        <v>886</v>
      </c>
      <c r="H701" s="1">
        <v>43592</v>
      </c>
      <c r="I701" s="1">
        <v>43622</v>
      </c>
      <c r="J701" s="1">
        <v>43592</v>
      </c>
      <c r="K701" s="2">
        <v>250</v>
      </c>
      <c r="N701">
        <v>356</v>
      </c>
      <c r="R701">
        <v>2019.0031200000001</v>
      </c>
      <c r="S701" s="1">
        <v>43592</v>
      </c>
      <c r="T701" t="s">
        <v>707</v>
      </c>
      <c r="U701" s="2"/>
      <c r="V701" s="2"/>
    </row>
    <row r="702" spans="2:22" hidden="1" x14ac:dyDescent="0.25">
      <c r="B702">
        <v>2019.00387</v>
      </c>
      <c r="D702" t="s">
        <v>708</v>
      </c>
      <c r="E702">
        <v>366.02</v>
      </c>
      <c r="F702" t="s">
        <v>134</v>
      </c>
      <c r="G702">
        <v>886</v>
      </c>
      <c r="H702" s="1">
        <v>43724</v>
      </c>
      <c r="I702" s="1">
        <v>43754</v>
      </c>
      <c r="J702" s="1">
        <v>43724</v>
      </c>
      <c r="K702" s="2">
        <v>323</v>
      </c>
      <c r="N702">
        <v>829</v>
      </c>
      <c r="R702">
        <v>2019.0074099999999</v>
      </c>
      <c r="S702" s="1">
        <v>43724</v>
      </c>
      <c r="T702" t="s">
        <v>709</v>
      </c>
      <c r="U702" s="2"/>
      <c r="V702" s="2"/>
    </row>
    <row r="703" spans="2:22" hidden="1" x14ac:dyDescent="0.25">
      <c r="B703">
        <v>2019.0032000000001</v>
      </c>
      <c r="D703" t="s">
        <v>710</v>
      </c>
      <c r="E703">
        <v>366.03</v>
      </c>
      <c r="G703">
        <v>886</v>
      </c>
      <c r="H703" s="1">
        <v>43531</v>
      </c>
      <c r="I703" s="1">
        <v>43561</v>
      </c>
      <c r="J703" s="1">
        <v>43531</v>
      </c>
      <c r="K703" s="2">
        <v>381.8</v>
      </c>
      <c r="N703">
        <v>193</v>
      </c>
      <c r="R703">
        <v>2019.0016700000001</v>
      </c>
      <c r="S703" s="1">
        <v>43531</v>
      </c>
      <c r="T703" t="s">
        <v>711</v>
      </c>
      <c r="U703" s="2"/>
      <c r="V703" s="2"/>
    </row>
    <row r="704" spans="2:22" x14ac:dyDescent="0.25">
      <c r="B704">
        <v>2019.00137</v>
      </c>
      <c r="D704" t="s">
        <v>712</v>
      </c>
      <c r="E704">
        <v>312</v>
      </c>
      <c r="G704">
        <v>9</v>
      </c>
      <c r="H704" s="1">
        <v>43469</v>
      </c>
      <c r="I704" s="1">
        <v>43499</v>
      </c>
      <c r="J704" s="1">
        <v>43469</v>
      </c>
      <c r="K704" s="2">
        <v>1846.85</v>
      </c>
      <c r="N704">
        <v>7</v>
      </c>
      <c r="R704">
        <v>2019.0000500000001</v>
      </c>
      <c r="S704" s="1">
        <v>43469</v>
      </c>
      <c r="T704" t="s">
        <v>713</v>
      </c>
      <c r="U704" s="2"/>
      <c r="V704" s="2"/>
    </row>
    <row r="705" spans="2:22" x14ac:dyDescent="0.25">
      <c r="B705">
        <v>2019.0047</v>
      </c>
      <c r="D705" t="s">
        <v>712</v>
      </c>
      <c r="E705">
        <v>312</v>
      </c>
      <c r="G705">
        <v>9</v>
      </c>
      <c r="H705" s="1">
        <v>43475</v>
      </c>
      <c r="I705" s="1">
        <v>43505</v>
      </c>
      <c r="J705" s="1">
        <v>43475</v>
      </c>
      <c r="K705" s="2">
        <v>5290.95</v>
      </c>
      <c r="N705">
        <v>5</v>
      </c>
      <c r="R705">
        <v>2019.0000399999999</v>
      </c>
      <c r="S705" s="1">
        <v>43475</v>
      </c>
      <c r="T705" t="s">
        <v>713</v>
      </c>
      <c r="U705" s="2">
        <f>SUM(K704:K705)</f>
        <v>7137.7999999999993</v>
      </c>
      <c r="V705" s="2"/>
    </row>
    <row r="706" spans="2:22" x14ac:dyDescent="0.25">
      <c r="B706">
        <v>2019.0038</v>
      </c>
      <c r="D706" t="s">
        <v>714</v>
      </c>
      <c r="E706">
        <v>581.1</v>
      </c>
      <c r="G706">
        <v>779</v>
      </c>
      <c r="H706" s="1">
        <v>43801</v>
      </c>
      <c r="I706" s="1">
        <v>43830</v>
      </c>
      <c r="J706" s="1">
        <v>43801</v>
      </c>
      <c r="K706" s="2">
        <v>2154</v>
      </c>
      <c r="N706">
        <v>973</v>
      </c>
      <c r="R706">
        <v>2019.0087000000001</v>
      </c>
      <c r="S706" s="1">
        <v>43801</v>
      </c>
      <c r="T706" t="s">
        <v>715</v>
      </c>
      <c r="U706" s="2"/>
      <c r="V706" s="2"/>
    </row>
    <row r="707" spans="2:22" x14ac:dyDescent="0.25">
      <c r="B707">
        <v>2019.00379</v>
      </c>
      <c r="D707" t="s">
        <v>716</v>
      </c>
      <c r="E707">
        <v>581.04</v>
      </c>
      <c r="G707">
        <v>662</v>
      </c>
      <c r="H707" s="1">
        <v>43766</v>
      </c>
      <c r="I707" s="1">
        <v>43796</v>
      </c>
      <c r="J707" s="1">
        <v>43766</v>
      </c>
      <c r="K707" s="2">
        <v>7140.5</v>
      </c>
      <c r="N707">
        <v>889</v>
      </c>
      <c r="R707">
        <v>2019.0079699999999</v>
      </c>
      <c r="S707" s="1">
        <v>43766</v>
      </c>
      <c r="T707" t="s">
        <v>715</v>
      </c>
      <c r="U707" s="2"/>
      <c r="V707" s="2"/>
    </row>
    <row r="708" spans="2:22" x14ac:dyDescent="0.25">
      <c r="B708">
        <v>2019.0014000000001</v>
      </c>
      <c r="E708">
        <v>318.16000000000003</v>
      </c>
      <c r="G708">
        <v>779</v>
      </c>
      <c r="H708" s="1">
        <v>43725</v>
      </c>
      <c r="I708" s="1">
        <v>43755</v>
      </c>
      <c r="J708" s="1">
        <v>43725</v>
      </c>
      <c r="K708" s="2">
        <v>549.85</v>
      </c>
      <c r="N708">
        <v>810</v>
      </c>
      <c r="R708">
        <v>2019.00722</v>
      </c>
      <c r="S708" s="1">
        <v>43725</v>
      </c>
      <c r="T708" t="s">
        <v>715</v>
      </c>
      <c r="U708" s="2"/>
      <c r="V708" s="2"/>
    </row>
    <row r="709" spans="2:22" x14ac:dyDescent="0.25">
      <c r="B709">
        <v>2019.0013899999999</v>
      </c>
      <c r="D709" t="s">
        <v>717</v>
      </c>
      <c r="E709">
        <v>581.03</v>
      </c>
      <c r="G709">
        <v>779</v>
      </c>
      <c r="H709" s="1">
        <v>43644</v>
      </c>
      <c r="I709" s="1">
        <v>43674</v>
      </c>
      <c r="J709" s="1">
        <v>43644</v>
      </c>
      <c r="K709" s="2">
        <v>7539</v>
      </c>
      <c r="N709">
        <v>532</v>
      </c>
      <c r="R709">
        <v>2019.00468</v>
      </c>
      <c r="S709" s="1">
        <v>43644</v>
      </c>
      <c r="T709" t="s">
        <v>715</v>
      </c>
      <c r="U709" s="2">
        <f>SUM(K706:K709)</f>
        <v>17383.349999999999</v>
      </c>
      <c r="V709" s="2"/>
    </row>
    <row r="710" spans="2:22" hidden="1" x14ac:dyDescent="0.25">
      <c r="B710">
        <v>2019.0003999999999</v>
      </c>
      <c r="D710" t="s">
        <v>552</v>
      </c>
      <c r="E710">
        <v>365.04</v>
      </c>
      <c r="G710">
        <v>1</v>
      </c>
      <c r="H710" s="1">
        <v>43565</v>
      </c>
      <c r="I710" s="1">
        <v>43565</v>
      </c>
      <c r="J710" s="1">
        <v>43565</v>
      </c>
      <c r="K710" s="2">
        <v>1200</v>
      </c>
      <c r="N710">
        <v>293</v>
      </c>
      <c r="R710">
        <v>2019.00254</v>
      </c>
      <c r="S710" s="1">
        <v>43565</v>
      </c>
      <c r="T710" t="s">
        <v>718</v>
      </c>
      <c r="U710" s="2"/>
      <c r="V710" s="2"/>
    </row>
    <row r="711" spans="2:22" x14ac:dyDescent="0.25">
      <c r="B711">
        <v>2019.00929</v>
      </c>
      <c r="D711" t="s">
        <v>719</v>
      </c>
      <c r="E711">
        <v>313.02999999999997</v>
      </c>
      <c r="G711">
        <v>220</v>
      </c>
      <c r="H711" s="1">
        <v>43752</v>
      </c>
      <c r="I711" s="1">
        <v>43782</v>
      </c>
      <c r="J711" s="1">
        <v>43752</v>
      </c>
      <c r="K711" s="2">
        <v>174.5</v>
      </c>
      <c r="N711">
        <v>801</v>
      </c>
      <c r="R711">
        <v>2019.00713</v>
      </c>
      <c r="S711" s="1">
        <v>43752</v>
      </c>
      <c r="T711" t="s">
        <v>720</v>
      </c>
      <c r="U711" s="2"/>
      <c r="V711" s="2"/>
    </row>
    <row r="712" spans="2:22" x14ac:dyDescent="0.25">
      <c r="B712">
        <v>2019.0029</v>
      </c>
      <c r="D712" t="s">
        <v>721</v>
      </c>
      <c r="E712">
        <v>314.08</v>
      </c>
      <c r="G712">
        <v>662</v>
      </c>
      <c r="H712" s="1">
        <v>43626</v>
      </c>
      <c r="I712" s="1">
        <v>43656</v>
      </c>
      <c r="J712" s="1">
        <v>43626</v>
      </c>
      <c r="K712" s="2">
        <v>2650</v>
      </c>
      <c r="N712">
        <v>478</v>
      </c>
      <c r="R712">
        <v>2019.0042000000001</v>
      </c>
      <c r="S712" s="1">
        <v>43626</v>
      </c>
      <c r="T712" t="s">
        <v>720</v>
      </c>
      <c r="U712" s="2"/>
      <c r="V712" s="2"/>
    </row>
    <row r="713" spans="2:22" x14ac:dyDescent="0.25">
      <c r="B713">
        <v>2019.0076300000001</v>
      </c>
      <c r="D713" t="s">
        <v>722</v>
      </c>
      <c r="E713">
        <v>259.02999999999997</v>
      </c>
      <c r="H713" s="1">
        <v>43559</v>
      </c>
      <c r="I713" s="1">
        <v>43589</v>
      </c>
      <c r="J713" s="1">
        <v>43559</v>
      </c>
      <c r="K713" s="2">
        <v>2600</v>
      </c>
      <c r="N713">
        <v>279</v>
      </c>
      <c r="R713">
        <v>2019.0024100000001</v>
      </c>
      <c r="S713" s="1">
        <v>43559</v>
      </c>
      <c r="T713" t="s">
        <v>720</v>
      </c>
      <c r="U713" s="2">
        <f>SUM(K711:K713)</f>
        <v>5424.5</v>
      </c>
      <c r="V713" s="2"/>
    </row>
    <row r="714" spans="2:22" hidden="1" x14ac:dyDescent="0.25">
      <c r="B714">
        <v>2019.00407</v>
      </c>
      <c r="D714" t="s">
        <v>725</v>
      </c>
      <c r="E714">
        <v>315</v>
      </c>
      <c r="G714">
        <v>220</v>
      </c>
      <c r="H714" s="1">
        <v>43545</v>
      </c>
      <c r="I714" s="1">
        <v>43575</v>
      </c>
      <c r="J714" s="1">
        <v>43545</v>
      </c>
      <c r="K714" s="2">
        <v>170.8</v>
      </c>
      <c r="N714">
        <v>216</v>
      </c>
      <c r="R714">
        <v>2019.0018700000001</v>
      </c>
      <c r="S714" s="1">
        <v>43545</v>
      </c>
      <c r="T714" t="s">
        <v>726</v>
      </c>
      <c r="U714" s="2"/>
      <c r="V714" s="2"/>
    </row>
    <row r="715" spans="2:22" hidden="1" x14ac:dyDescent="0.25">
      <c r="B715">
        <v>2019.00188</v>
      </c>
      <c r="D715" t="s">
        <v>727</v>
      </c>
      <c r="E715">
        <v>306</v>
      </c>
      <c r="G715">
        <v>662</v>
      </c>
      <c r="H715" s="1">
        <v>43798</v>
      </c>
      <c r="I715" s="1">
        <v>43828</v>
      </c>
      <c r="J715" s="1">
        <v>43798</v>
      </c>
      <c r="K715" s="2">
        <v>268</v>
      </c>
      <c r="N715">
        <v>978</v>
      </c>
      <c r="R715">
        <v>2019.00875</v>
      </c>
      <c r="S715" s="1">
        <v>43798</v>
      </c>
      <c r="T715" t="s">
        <v>728</v>
      </c>
      <c r="U715" s="2"/>
      <c r="V715" s="2"/>
    </row>
    <row r="716" spans="2:22" hidden="1" x14ac:dyDescent="0.25">
      <c r="B716">
        <v>2019.0023100000001</v>
      </c>
      <c r="D716" t="s">
        <v>729</v>
      </c>
      <c r="E716">
        <v>310.01</v>
      </c>
      <c r="G716">
        <v>2</v>
      </c>
      <c r="H716" s="1">
        <v>43641</v>
      </c>
      <c r="I716" s="1">
        <v>43671</v>
      </c>
      <c r="J716" s="1">
        <v>43641</v>
      </c>
      <c r="K716" s="2">
        <v>829.3</v>
      </c>
      <c r="N716">
        <v>512</v>
      </c>
      <c r="R716">
        <v>2019.00451</v>
      </c>
      <c r="S716" s="1">
        <v>43641</v>
      </c>
      <c r="T716" t="s">
        <v>730</v>
      </c>
      <c r="U716" s="2"/>
      <c r="V716" s="2"/>
    </row>
    <row r="717" spans="2:22" x14ac:dyDescent="0.25">
      <c r="B717">
        <v>2019.0094200000001</v>
      </c>
      <c r="D717" t="s">
        <v>36</v>
      </c>
      <c r="E717">
        <v>316.02999999999997</v>
      </c>
      <c r="G717">
        <v>2</v>
      </c>
      <c r="H717" s="1">
        <v>43587</v>
      </c>
      <c r="I717" s="1">
        <v>43597</v>
      </c>
      <c r="J717" s="1">
        <v>43587</v>
      </c>
      <c r="K717" s="2">
        <v>325.8</v>
      </c>
      <c r="N717">
        <v>354</v>
      </c>
      <c r="R717">
        <v>2019.0031100000001</v>
      </c>
      <c r="S717" s="1">
        <v>43587</v>
      </c>
      <c r="T717" t="s">
        <v>731</v>
      </c>
      <c r="U717" s="2"/>
      <c r="V717" s="2"/>
    </row>
    <row r="718" spans="2:22" x14ac:dyDescent="0.25">
      <c r="B718">
        <v>2019.0094099999999</v>
      </c>
      <c r="D718" t="s">
        <v>732</v>
      </c>
      <c r="E718">
        <v>506.07</v>
      </c>
      <c r="F718" t="s">
        <v>134</v>
      </c>
      <c r="G718">
        <v>2</v>
      </c>
      <c r="H718" s="1">
        <v>43530</v>
      </c>
      <c r="I718" s="1">
        <v>43540</v>
      </c>
      <c r="J718" s="1">
        <v>43530</v>
      </c>
      <c r="K718" s="2">
        <v>3704.9</v>
      </c>
      <c r="N718">
        <v>187</v>
      </c>
      <c r="R718">
        <v>2019.00161</v>
      </c>
      <c r="S718" s="1">
        <v>43530</v>
      </c>
      <c r="T718" t="s">
        <v>731</v>
      </c>
      <c r="U718" s="2"/>
      <c r="V718" s="2"/>
    </row>
    <row r="719" spans="2:22" x14ac:dyDescent="0.25">
      <c r="B719">
        <v>2019.00351</v>
      </c>
      <c r="D719" t="s">
        <v>36</v>
      </c>
      <c r="E719">
        <v>506.07</v>
      </c>
      <c r="G719">
        <v>2</v>
      </c>
      <c r="H719" s="1">
        <v>43474</v>
      </c>
      <c r="I719" s="1">
        <v>43504</v>
      </c>
      <c r="J719" s="1">
        <v>43474</v>
      </c>
      <c r="K719" s="2">
        <v>2907.9</v>
      </c>
      <c r="N719">
        <v>15</v>
      </c>
      <c r="R719">
        <v>2019.0001</v>
      </c>
      <c r="S719" s="1">
        <v>43474</v>
      </c>
      <c r="T719" t="s">
        <v>731</v>
      </c>
      <c r="U719" s="2">
        <f>SUM(K717:K719)</f>
        <v>6938.6</v>
      </c>
      <c r="V719" s="2"/>
    </row>
    <row r="720" spans="2:22" hidden="1" x14ac:dyDescent="0.25">
      <c r="B720">
        <v>2019.0025599999999</v>
      </c>
      <c r="D720" t="s">
        <v>735</v>
      </c>
      <c r="E720">
        <v>318.39999999999998</v>
      </c>
      <c r="G720">
        <v>115</v>
      </c>
      <c r="H720" s="1">
        <v>43755</v>
      </c>
      <c r="I720" s="1">
        <v>43785</v>
      </c>
      <c r="J720" s="1">
        <v>43755</v>
      </c>
      <c r="K720" s="2">
        <v>2527.6999999999998</v>
      </c>
      <c r="N720">
        <v>842</v>
      </c>
      <c r="R720">
        <v>2019.0075400000001</v>
      </c>
      <c r="S720" s="1">
        <v>43755</v>
      </c>
      <c r="T720" t="s">
        <v>736</v>
      </c>
      <c r="U720" s="2"/>
      <c r="V720" s="2"/>
    </row>
    <row r="721" spans="2:22" hidden="1" x14ac:dyDescent="0.25">
      <c r="B721">
        <v>2019.0072500000001</v>
      </c>
      <c r="D721" t="s">
        <v>738</v>
      </c>
      <c r="E721">
        <v>311.04000000000002</v>
      </c>
      <c r="G721">
        <v>770</v>
      </c>
      <c r="H721" s="1">
        <v>43500</v>
      </c>
      <c r="I721" s="1">
        <v>43530</v>
      </c>
      <c r="J721" s="1">
        <v>43500</v>
      </c>
      <c r="K721" s="2">
        <v>79.25</v>
      </c>
      <c r="N721">
        <v>95</v>
      </c>
      <c r="R721">
        <v>2019.0007599999999</v>
      </c>
      <c r="S721" s="1">
        <v>43500</v>
      </c>
      <c r="T721" t="s">
        <v>739</v>
      </c>
      <c r="U721" s="2"/>
      <c r="V721" s="2"/>
    </row>
    <row r="722" spans="2:22" hidden="1" x14ac:dyDescent="0.25">
      <c r="B722">
        <v>2019.00656</v>
      </c>
      <c r="D722" t="s">
        <v>740</v>
      </c>
      <c r="E722">
        <v>366.02</v>
      </c>
      <c r="G722">
        <v>886</v>
      </c>
      <c r="H722" s="1">
        <v>43779</v>
      </c>
      <c r="I722" s="1">
        <v>43809</v>
      </c>
      <c r="J722" s="1">
        <v>43779</v>
      </c>
      <c r="K722" s="2">
        <v>200</v>
      </c>
      <c r="N722">
        <v>967</v>
      </c>
      <c r="R722">
        <v>2019.00865</v>
      </c>
      <c r="S722" s="1">
        <v>43779</v>
      </c>
      <c r="T722" t="s">
        <v>741</v>
      </c>
      <c r="U722" s="2"/>
      <c r="V722" s="2"/>
    </row>
    <row r="723" spans="2:22" hidden="1" x14ac:dyDescent="0.25">
      <c r="B723">
        <v>2019.0012300000001</v>
      </c>
      <c r="E723">
        <v>366.03</v>
      </c>
      <c r="G723">
        <v>886</v>
      </c>
      <c r="H723" s="1">
        <v>43728</v>
      </c>
      <c r="I723" s="1">
        <v>43758</v>
      </c>
      <c r="J723" s="1">
        <v>43728</v>
      </c>
      <c r="K723" s="2">
        <v>436.5</v>
      </c>
      <c r="N723">
        <v>713</v>
      </c>
      <c r="R723">
        <v>2019.0063</v>
      </c>
      <c r="S723" s="1">
        <v>43728</v>
      </c>
      <c r="T723" t="s">
        <v>741</v>
      </c>
      <c r="U723" s="2"/>
      <c r="V723" s="2"/>
    </row>
    <row r="724" spans="2:22" hidden="1" x14ac:dyDescent="0.25">
      <c r="B724">
        <v>2019.0012200000001</v>
      </c>
      <c r="E724">
        <v>366.02</v>
      </c>
      <c r="G724">
        <v>886</v>
      </c>
      <c r="H724" s="1">
        <v>43708</v>
      </c>
      <c r="I724" s="1">
        <v>43738</v>
      </c>
      <c r="J724" s="1">
        <v>43708</v>
      </c>
      <c r="K724" s="2">
        <v>200</v>
      </c>
      <c r="N724">
        <v>823</v>
      </c>
      <c r="R724">
        <v>2019.0073500000001</v>
      </c>
      <c r="S724" s="1">
        <v>43708</v>
      </c>
      <c r="T724" t="s">
        <v>742</v>
      </c>
      <c r="U724" s="2"/>
      <c r="V724" s="2"/>
    </row>
    <row r="725" spans="2:22" x14ac:dyDescent="0.25">
      <c r="B725">
        <v>2019.0005200000001</v>
      </c>
      <c r="D725" t="s">
        <v>746</v>
      </c>
      <c r="E725">
        <v>318.2</v>
      </c>
      <c r="G725">
        <v>772</v>
      </c>
      <c r="H725" s="1">
        <v>43800</v>
      </c>
      <c r="I725" s="1">
        <v>43830</v>
      </c>
      <c r="J725" s="1">
        <v>43800</v>
      </c>
      <c r="K725" s="2">
        <v>286.14999999999998</v>
      </c>
      <c r="N725">
        <v>1084</v>
      </c>
      <c r="R725">
        <v>2019.0093999999999</v>
      </c>
      <c r="S725" s="1">
        <v>43800</v>
      </c>
      <c r="T725" t="s">
        <v>747</v>
      </c>
      <c r="U725" s="2"/>
      <c r="V725" s="2"/>
    </row>
    <row r="726" spans="2:22" x14ac:dyDescent="0.25">
      <c r="B726">
        <v>2019.0068699999999</v>
      </c>
      <c r="D726" t="s">
        <v>746</v>
      </c>
      <c r="E726">
        <v>318.2</v>
      </c>
      <c r="G726">
        <v>772</v>
      </c>
      <c r="H726" s="1">
        <v>43799</v>
      </c>
      <c r="I726" s="1">
        <v>43829</v>
      </c>
      <c r="J726" s="1">
        <v>43799</v>
      </c>
      <c r="K726" s="2">
        <v>293.5</v>
      </c>
      <c r="N726">
        <v>1083</v>
      </c>
      <c r="R726">
        <v>2019.0093899999999</v>
      </c>
      <c r="S726" s="1">
        <v>43799</v>
      </c>
      <c r="T726" t="s">
        <v>747</v>
      </c>
      <c r="U726" s="2"/>
      <c r="V726" s="2"/>
    </row>
    <row r="727" spans="2:22" x14ac:dyDescent="0.25">
      <c r="B727">
        <v>2019.00954</v>
      </c>
      <c r="D727" t="s">
        <v>746</v>
      </c>
      <c r="E727">
        <v>318.2</v>
      </c>
      <c r="G727">
        <v>772</v>
      </c>
      <c r="H727" s="1">
        <v>43769</v>
      </c>
      <c r="I727" s="1">
        <v>43799</v>
      </c>
      <c r="J727" s="1">
        <v>43769</v>
      </c>
      <c r="K727" s="2">
        <v>278.85000000000002</v>
      </c>
      <c r="N727">
        <v>897</v>
      </c>
      <c r="R727">
        <v>2019.0080499999999</v>
      </c>
      <c r="S727" s="1">
        <v>43769</v>
      </c>
      <c r="T727" t="s">
        <v>747</v>
      </c>
      <c r="U727" s="2"/>
      <c r="V727" s="2"/>
    </row>
    <row r="728" spans="2:22" x14ac:dyDescent="0.25">
      <c r="B728">
        <v>2019.0040200000001</v>
      </c>
      <c r="E728">
        <v>318.2</v>
      </c>
      <c r="G728">
        <v>772</v>
      </c>
      <c r="H728" s="1">
        <v>43738</v>
      </c>
      <c r="I728" s="1">
        <v>43768</v>
      </c>
      <c r="J728" s="1">
        <v>43738</v>
      </c>
      <c r="K728" s="2">
        <v>293.5</v>
      </c>
      <c r="N728">
        <v>792</v>
      </c>
      <c r="R728">
        <v>2019.0070499999999</v>
      </c>
      <c r="S728" s="1">
        <v>43738</v>
      </c>
      <c r="T728" t="s">
        <v>747</v>
      </c>
      <c r="U728" s="2"/>
      <c r="V728" s="2"/>
    </row>
    <row r="729" spans="2:22" x14ac:dyDescent="0.25">
      <c r="B729">
        <v>2019.0074500000001</v>
      </c>
      <c r="E729">
        <v>315.01</v>
      </c>
      <c r="G729">
        <v>772</v>
      </c>
      <c r="H729" s="1">
        <v>43708</v>
      </c>
      <c r="I729" s="1">
        <v>43738</v>
      </c>
      <c r="J729" s="1">
        <v>43708</v>
      </c>
      <c r="K729" s="2">
        <v>289.85000000000002</v>
      </c>
      <c r="N729">
        <v>703</v>
      </c>
      <c r="R729">
        <v>2019.0062</v>
      </c>
      <c r="S729" s="1">
        <v>43708</v>
      </c>
      <c r="T729" t="s">
        <v>747</v>
      </c>
      <c r="U729" s="2"/>
      <c r="V729" s="2"/>
    </row>
    <row r="730" spans="2:22" x14ac:dyDescent="0.25">
      <c r="B730">
        <v>2019.0031200000001</v>
      </c>
      <c r="E730">
        <v>318.2</v>
      </c>
      <c r="G730">
        <v>772</v>
      </c>
      <c r="H730" s="1">
        <v>43677</v>
      </c>
      <c r="I730" s="1">
        <v>43707</v>
      </c>
      <c r="J730" s="1">
        <v>43677</v>
      </c>
      <c r="K730" s="2">
        <v>293.5</v>
      </c>
      <c r="N730">
        <v>640</v>
      </c>
      <c r="R730">
        <v>2019.0056099999999</v>
      </c>
      <c r="S730" s="1">
        <v>43677</v>
      </c>
      <c r="T730" t="s">
        <v>747</v>
      </c>
      <c r="U730" s="2"/>
      <c r="V730" s="2"/>
    </row>
    <row r="731" spans="2:22" x14ac:dyDescent="0.25">
      <c r="B731">
        <v>2019.0074099999999</v>
      </c>
      <c r="D731" t="s">
        <v>746</v>
      </c>
      <c r="E731">
        <v>311.05</v>
      </c>
      <c r="G731">
        <v>772</v>
      </c>
      <c r="H731" s="1">
        <v>43646</v>
      </c>
      <c r="I731" s="1">
        <v>43676</v>
      </c>
      <c r="J731" s="1">
        <v>43646</v>
      </c>
      <c r="K731" s="2">
        <v>11999.95</v>
      </c>
      <c r="N731">
        <v>541</v>
      </c>
      <c r="R731">
        <v>2019.0047500000001</v>
      </c>
      <c r="S731" s="1">
        <v>43646</v>
      </c>
      <c r="T731" t="s">
        <v>747</v>
      </c>
      <c r="U731" s="2"/>
      <c r="V731" s="2"/>
    </row>
    <row r="732" spans="2:22" x14ac:dyDescent="0.25">
      <c r="B732">
        <v>2019.0016700000001</v>
      </c>
      <c r="D732" t="s">
        <v>746</v>
      </c>
      <c r="E732">
        <v>318.2</v>
      </c>
      <c r="G732">
        <v>772</v>
      </c>
      <c r="H732" s="1">
        <v>43646</v>
      </c>
      <c r="I732" s="1">
        <v>43676</v>
      </c>
      <c r="J732" s="1">
        <v>43646</v>
      </c>
      <c r="K732" s="2">
        <v>293.5</v>
      </c>
      <c r="N732">
        <v>538</v>
      </c>
      <c r="R732">
        <v>2019.0047300000001</v>
      </c>
      <c r="S732" s="1">
        <v>43646</v>
      </c>
      <c r="T732" t="s">
        <v>747</v>
      </c>
      <c r="U732" s="2"/>
      <c r="V732" s="2"/>
    </row>
    <row r="733" spans="2:22" x14ac:dyDescent="0.25">
      <c r="B733">
        <v>2019.0000500000001</v>
      </c>
      <c r="D733" t="s">
        <v>746</v>
      </c>
      <c r="E733">
        <v>318.2</v>
      </c>
      <c r="G733">
        <v>772</v>
      </c>
      <c r="H733" s="1">
        <v>43592</v>
      </c>
      <c r="I733" s="1">
        <v>43622</v>
      </c>
      <c r="J733" s="1">
        <v>43592</v>
      </c>
      <c r="K733" s="2">
        <v>293.5</v>
      </c>
      <c r="N733">
        <v>350</v>
      </c>
      <c r="R733">
        <v>2019.00307</v>
      </c>
      <c r="S733" s="1">
        <v>43592</v>
      </c>
      <c r="T733" t="s">
        <v>747</v>
      </c>
      <c r="U733" s="2"/>
      <c r="V733" s="2"/>
    </row>
    <row r="734" spans="2:22" x14ac:dyDescent="0.25">
      <c r="B734">
        <v>2019.0000399999999</v>
      </c>
      <c r="D734" t="s">
        <v>748</v>
      </c>
      <c r="E734">
        <v>318.2</v>
      </c>
      <c r="G734">
        <v>772</v>
      </c>
      <c r="H734" s="1">
        <v>43555</v>
      </c>
      <c r="I734" s="1">
        <v>43585</v>
      </c>
      <c r="J734" s="1">
        <v>43555</v>
      </c>
      <c r="K734" s="2">
        <v>286.14999999999998</v>
      </c>
      <c r="N734">
        <v>283</v>
      </c>
      <c r="R734">
        <v>2019.00244</v>
      </c>
      <c r="S734" s="1">
        <v>43555</v>
      </c>
      <c r="T734" t="s">
        <v>747</v>
      </c>
      <c r="U734" s="2"/>
      <c r="V734" s="2"/>
    </row>
    <row r="735" spans="2:22" x14ac:dyDescent="0.25">
      <c r="B735">
        <v>2019.0087000000001</v>
      </c>
      <c r="D735" t="s">
        <v>749</v>
      </c>
      <c r="E735">
        <v>318.2</v>
      </c>
      <c r="G735">
        <v>772</v>
      </c>
      <c r="H735" s="1">
        <v>43524</v>
      </c>
      <c r="I735" s="1">
        <v>43554</v>
      </c>
      <c r="J735" s="1">
        <v>43524</v>
      </c>
      <c r="K735" s="2">
        <v>885.95</v>
      </c>
      <c r="N735">
        <v>210</v>
      </c>
      <c r="R735">
        <v>2019.00181</v>
      </c>
      <c r="S735" s="1">
        <v>43524</v>
      </c>
      <c r="T735" t="s">
        <v>747</v>
      </c>
      <c r="U735" s="2"/>
      <c r="V735" s="2"/>
    </row>
    <row r="736" spans="2:22" x14ac:dyDescent="0.25">
      <c r="B736">
        <v>2019.0079699999999</v>
      </c>
      <c r="D736" t="s">
        <v>750</v>
      </c>
      <c r="E736">
        <v>315.01</v>
      </c>
      <c r="G736">
        <v>772</v>
      </c>
      <c r="H736" s="1">
        <v>43531</v>
      </c>
      <c r="I736" s="1">
        <v>43561</v>
      </c>
      <c r="J736" s="1">
        <v>43531</v>
      </c>
      <c r="K736" s="2">
        <v>295.3</v>
      </c>
      <c r="N736">
        <v>192</v>
      </c>
      <c r="R736">
        <v>2019.0016599999999</v>
      </c>
      <c r="S736" s="1">
        <v>43531</v>
      </c>
      <c r="T736" t="s">
        <v>747</v>
      </c>
      <c r="U736" s="2"/>
      <c r="V736" s="2"/>
    </row>
    <row r="737" spans="2:22" x14ac:dyDescent="0.25">
      <c r="B737">
        <v>2019.00722</v>
      </c>
      <c r="D737" t="s">
        <v>746</v>
      </c>
      <c r="E737">
        <v>315.01</v>
      </c>
      <c r="G737">
        <v>772</v>
      </c>
      <c r="H737" s="1">
        <v>43508</v>
      </c>
      <c r="I737" s="1">
        <v>43538</v>
      </c>
      <c r="J737" s="1">
        <v>43508</v>
      </c>
      <c r="K737" s="2">
        <v>387.7</v>
      </c>
      <c r="N737">
        <v>131</v>
      </c>
      <c r="R737">
        <v>2019.0011</v>
      </c>
      <c r="S737" s="1">
        <v>43508</v>
      </c>
      <c r="T737" t="s">
        <v>747</v>
      </c>
      <c r="U737" s="2"/>
      <c r="V737" s="2"/>
    </row>
    <row r="738" spans="2:22" x14ac:dyDescent="0.25">
      <c r="B738">
        <v>2019.00468</v>
      </c>
      <c r="D738" t="s">
        <v>36</v>
      </c>
      <c r="E738">
        <v>318.2</v>
      </c>
      <c r="G738">
        <v>772</v>
      </c>
      <c r="H738" s="1">
        <v>43486</v>
      </c>
      <c r="I738" s="1">
        <v>43516</v>
      </c>
      <c r="J738" s="1">
        <v>43486</v>
      </c>
      <c r="K738" s="2">
        <v>2805.6</v>
      </c>
      <c r="N738">
        <v>59</v>
      </c>
      <c r="R738">
        <v>2019.0004300000001</v>
      </c>
      <c r="S738" s="1">
        <v>43486</v>
      </c>
      <c r="T738" t="s">
        <v>747</v>
      </c>
      <c r="U738" s="2">
        <f>SUM(K725:K738)</f>
        <v>18983</v>
      </c>
      <c r="V738" s="2"/>
    </row>
    <row r="739" spans="2:22" hidden="1" x14ac:dyDescent="0.25">
      <c r="B739">
        <v>2019.00254</v>
      </c>
      <c r="D739" t="s">
        <v>444</v>
      </c>
      <c r="E739">
        <v>311</v>
      </c>
      <c r="G739">
        <v>662</v>
      </c>
      <c r="H739" s="1">
        <v>43816</v>
      </c>
      <c r="I739" s="1">
        <v>43830</v>
      </c>
      <c r="J739" s="1">
        <v>43816</v>
      </c>
      <c r="K739" s="2">
        <v>101.05</v>
      </c>
      <c r="N739">
        <v>1036</v>
      </c>
      <c r="R739">
        <v>2019.0090399999999</v>
      </c>
      <c r="S739" s="1">
        <v>43816</v>
      </c>
      <c r="T739" t="s">
        <v>751</v>
      </c>
      <c r="U739" s="2"/>
      <c r="V739" s="2"/>
    </row>
    <row r="740" spans="2:22" hidden="1" x14ac:dyDescent="0.25">
      <c r="B740">
        <v>2019.00713</v>
      </c>
      <c r="D740" t="s">
        <v>444</v>
      </c>
      <c r="E740">
        <v>315</v>
      </c>
      <c r="G740">
        <v>662</v>
      </c>
      <c r="H740" s="1">
        <v>43822</v>
      </c>
      <c r="I740" s="1">
        <v>43830</v>
      </c>
      <c r="J740" s="1">
        <v>43822</v>
      </c>
      <c r="K740" s="2">
        <v>456.9</v>
      </c>
      <c r="N740">
        <v>1028</v>
      </c>
      <c r="R740">
        <v>2019.0089599999999</v>
      </c>
      <c r="S740" s="1">
        <v>43822</v>
      </c>
      <c r="T740" t="s">
        <v>751</v>
      </c>
      <c r="U740" s="2"/>
      <c r="V740" s="2"/>
    </row>
    <row r="741" spans="2:22" hidden="1" x14ac:dyDescent="0.25">
      <c r="B741">
        <v>2019.0042000000001</v>
      </c>
      <c r="D741" t="s">
        <v>752</v>
      </c>
      <c r="E741">
        <v>315</v>
      </c>
      <c r="G741">
        <v>662</v>
      </c>
      <c r="H741" s="1">
        <v>43774</v>
      </c>
      <c r="I741" s="1">
        <v>43804</v>
      </c>
      <c r="J741" s="1">
        <v>43774</v>
      </c>
      <c r="K741" s="2">
        <v>54.95</v>
      </c>
      <c r="N741">
        <v>890</v>
      </c>
      <c r="R741">
        <v>2019.0079800000001</v>
      </c>
      <c r="S741" s="1">
        <v>43774</v>
      </c>
      <c r="T741" t="s">
        <v>751</v>
      </c>
      <c r="U741" s="2"/>
      <c r="V741" s="2"/>
    </row>
    <row r="742" spans="2:22" hidden="1" x14ac:dyDescent="0.25">
      <c r="B742">
        <v>2019.0024100000001</v>
      </c>
      <c r="D742" t="s">
        <v>753</v>
      </c>
      <c r="E742">
        <v>311</v>
      </c>
      <c r="G742">
        <v>662</v>
      </c>
      <c r="H742" s="1">
        <v>43781</v>
      </c>
      <c r="I742" s="1">
        <v>43811</v>
      </c>
      <c r="J742" s="1">
        <v>43781</v>
      </c>
      <c r="K742" s="2">
        <v>358.65</v>
      </c>
      <c r="N742">
        <v>869</v>
      </c>
      <c r="R742">
        <v>2019.0077799999999</v>
      </c>
      <c r="S742" s="1">
        <v>43781</v>
      </c>
      <c r="T742" t="s">
        <v>751</v>
      </c>
      <c r="U742" s="2"/>
      <c r="V742" s="2"/>
    </row>
    <row r="743" spans="2:22" hidden="1" x14ac:dyDescent="0.25">
      <c r="B743">
        <v>2019.0096000000001</v>
      </c>
      <c r="E743">
        <v>315</v>
      </c>
      <c r="G743">
        <v>662</v>
      </c>
      <c r="H743" s="1">
        <v>43746</v>
      </c>
      <c r="I743" s="1">
        <v>43776</v>
      </c>
      <c r="J743" s="1">
        <v>43746</v>
      </c>
      <c r="K743" s="2">
        <v>257.39999999999998</v>
      </c>
      <c r="N743">
        <v>805</v>
      </c>
      <c r="R743">
        <v>2019.0071700000001</v>
      </c>
      <c r="S743" s="1">
        <v>43746</v>
      </c>
      <c r="T743" t="s">
        <v>751</v>
      </c>
      <c r="U743" s="2"/>
      <c r="V743" s="2"/>
    </row>
    <row r="744" spans="2:22" hidden="1" x14ac:dyDescent="0.25">
      <c r="B744">
        <v>2019.0018700000001</v>
      </c>
      <c r="E744">
        <v>315</v>
      </c>
      <c r="G744">
        <v>662</v>
      </c>
      <c r="H744" s="1">
        <v>43690</v>
      </c>
      <c r="I744" s="1">
        <v>43720</v>
      </c>
      <c r="J744" s="1">
        <v>43690</v>
      </c>
      <c r="K744" s="2">
        <v>258.45</v>
      </c>
      <c r="N744">
        <v>712</v>
      </c>
      <c r="R744">
        <v>2019.00629</v>
      </c>
      <c r="S744" s="1">
        <v>43690</v>
      </c>
      <c r="T744" t="s">
        <v>751</v>
      </c>
      <c r="U744" s="2"/>
      <c r="V744" s="2"/>
    </row>
    <row r="745" spans="2:22" hidden="1" x14ac:dyDescent="0.25">
      <c r="B745">
        <v>2019.00875</v>
      </c>
      <c r="E745">
        <v>311</v>
      </c>
      <c r="G745">
        <v>662</v>
      </c>
      <c r="H745" s="1">
        <v>43718</v>
      </c>
      <c r="I745" s="1">
        <v>43748</v>
      </c>
      <c r="J745" s="1">
        <v>43718</v>
      </c>
      <c r="K745" s="2">
        <v>290.8</v>
      </c>
      <c r="N745">
        <v>705</v>
      </c>
      <c r="R745">
        <v>2019.00622</v>
      </c>
      <c r="S745" s="1">
        <v>43718</v>
      </c>
      <c r="T745" t="s">
        <v>751</v>
      </c>
      <c r="U745" s="2"/>
      <c r="V745" s="2"/>
    </row>
    <row r="746" spans="2:22" hidden="1" x14ac:dyDescent="0.25">
      <c r="B746">
        <v>2019.00451</v>
      </c>
      <c r="D746" t="s">
        <v>444</v>
      </c>
      <c r="E746">
        <v>315</v>
      </c>
      <c r="G746">
        <v>662</v>
      </c>
      <c r="H746" s="1">
        <v>43676</v>
      </c>
      <c r="I746" s="1">
        <v>43706</v>
      </c>
      <c r="J746" s="1">
        <v>43676</v>
      </c>
      <c r="K746" s="2">
        <v>102.3</v>
      </c>
      <c r="N746">
        <v>658</v>
      </c>
      <c r="R746">
        <v>2019.0057899999999</v>
      </c>
      <c r="S746" s="1">
        <v>43676</v>
      </c>
      <c r="T746" t="s">
        <v>751</v>
      </c>
      <c r="U746" s="2"/>
      <c r="V746" s="2"/>
    </row>
    <row r="747" spans="2:22" hidden="1" x14ac:dyDescent="0.25">
      <c r="B747">
        <v>2019.0031100000001</v>
      </c>
      <c r="D747" t="s">
        <v>444</v>
      </c>
      <c r="E747">
        <v>315</v>
      </c>
      <c r="G747">
        <v>662</v>
      </c>
      <c r="H747" s="1">
        <v>43648</v>
      </c>
      <c r="I747" s="1">
        <v>43678</v>
      </c>
      <c r="J747" s="1">
        <v>43648</v>
      </c>
      <c r="K747" s="2">
        <v>204.35</v>
      </c>
      <c r="N747">
        <v>556</v>
      </c>
      <c r="R747">
        <v>2019.0048899999999</v>
      </c>
      <c r="S747" s="1">
        <v>43648</v>
      </c>
      <c r="T747" t="s">
        <v>751</v>
      </c>
      <c r="U747" s="2"/>
      <c r="V747" s="2"/>
    </row>
    <row r="748" spans="2:22" hidden="1" x14ac:dyDescent="0.25">
      <c r="B748">
        <v>2019.00161</v>
      </c>
      <c r="D748" t="s">
        <v>754</v>
      </c>
      <c r="E748">
        <v>313.02</v>
      </c>
      <c r="F748" t="s">
        <v>134</v>
      </c>
      <c r="G748">
        <v>662</v>
      </c>
      <c r="H748" s="1">
        <v>43634</v>
      </c>
      <c r="I748" s="1">
        <v>43664</v>
      </c>
      <c r="J748" s="1">
        <v>43634</v>
      </c>
      <c r="K748" s="2">
        <v>859.5</v>
      </c>
      <c r="N748">
        <v>505</v>
      </c>
      <c r="R748">
        <v>2019.0044499999999</v>
      </c>
      <c r="S748" s="1">
        <v>43634</v>
      </c>
      <c r="T748" t="s">
        <v>751</v>
      </c>
      <c r="U748" s="2"/>
      <c r="V748" s="2"/>
    </row>
    <row r="749" spans="2:22" hidden="1" x14ac:dyDescent="0.25">
      <c r="B749">
        <v>2019.0001</v>
      </c>
      <c r="D749" t="s">
        <v>444</v>
      </c>
      <c r="E749">
        <v>311</v>
      </c>
      <c r="G749">
        <v>662</v>
      </c>
      <c r="H749" s="1">
        <v>43613</v>
      </c>
      <c r="I749" s="1">
        <v>43643</v>
      </c>
      <c r="J749" s="1">
        <v>43613</v>
      </c>
      <c r="K749" s="2">
        <v>45.25</v>
      </c>
      <c r="N749">
        <v>448</v>
      </c>
      <c r="R749">
        <v>2019.0039099999999</v>
      </c>
      <c r="S749" s="1">
        <v>43613</v>
      </c>
      <c r="T749" t="s">
        <v>751</v>
      </c>
      <c r="U749" s="2"/>
      <c r="V749" s="2"/>
    </row>
    <row r="750" spans="2:22" hidden="1" x14ac:dyDescent="0.25">
      <c r="B750">
        <v>2019.0056500000001</v>
      </c>
      <c r="E750">
        <v>313</v>
      </c>
      <c r="G750">
        <v>662</v>
      </c>
      <c r="H750" s="1">
        <v>43606</v>
      </c>
      <c r="I750" s="1">
        <v>43636</v>
      </c>
      <c r="J750" s="1">
        <v>43606</v>
      </c>
      <c r="K750" s="2">
        <v>289.7</v>
      </c>
      <c r="N750">
        <v>424</v>
      </c>
      <c r="R750">
        <v>2019.00369</v>
      </c>
      <c r="S750" s="1">
        <v>43606</v>
      </c>
      <c r="T750" t="s">
        <v>751</v>
      </c>
      <c r="U750" s="2"/>
      <c r="V750" s="2"/>
    </row>
    <row r="751" spans="2:22" hidden="1" x14ac:dyDescent="0.25">
      <c r="B751">
        <v>2019.0075400000001</v>
      </c>
      <c r="D751" t="s">
        <v>755</v>
      </c>
      <c r="E751">
        <v>315</v>
      </c>
      <c r="G751">
        <v>662</v>
      </c>
      <c r="H751" s="1">
        <v>43592</v>
      </c>
      <c r="I751" s="1">
        <v>43622</v>
      </c>
      <c r="J751" s="1">
        <v>43592</v>
      </c>
      <c r="K751" s="2">
        <v>551.45000000000005</v>
      </c>
      <c r="N751">
        <v>389</v>
      </c>
      <c r="R751">
        <v>2019.0034000000001</v>
      </c>
      <c r="S751" s="1">
        <v>43592</v>
      </c>
      <c r="T751" t="s">
        <v>751</v>
      </c>
      <c r="U751" s="2"/>
      <c r="V751" s="2"/>
    </row>
    <row r="752" spans="2:22" hidden="1" x14ac:dyDescent="0.25">
      <c r="B752">
        <v>2019.0059799999999</v>
      </c>
      <c r="D752" t="s">
        <v>756</v>
      </c>
      <c r="E752">
        <v>315</v>
      </c>
      <c r="G752">
        <v>662</v>
      </c>
      <c r="H752" s="1">
        <v>43564</v>
      </c>
      <c r="I752" s="1">
        <v>43594</v>
      </c>
      <c r="J752" s="1">
        <v>43564</v>
      </c>
      <c r="K752" s="2">
        <v>146.75</v>
      </c>
      <c r="N752">
        <v>299</v>
      </c>
      <c r="R752">
        <v>2019.0026</v>
      </c>
      <c r="S752" s="1">
        <v>43564</v>
      </c>
      <c r="T752" t="s">
        <v>751</v>
      </c>
      <c r="U752" s="2"/>
      <c r="V752" s="2"/>
    </row>
    <row r="753" spans="2:22" hidden="1" x14ac:dyDescent="0.25">
      <c r="B753">
        <v>2019.0007599999999</v>
      </c>
      <c r="D753" t="s">
        <v>757</v>
      </c>
      <c r="E753">
        <v>311</v>
      </c>
      <c r="G753">
        <v>662</v>
      </c>
      <c r="H753" s="1">
        <v>43500</v>
      </c>
      <c r="I753" s="1">
        <v>43530</v>
      </c>
      <c r="J753" s="1">
        <v>43500</v>
      </c>
      <c r="K753" s="2">
        <v>241.25</v>
      </c>
      <c r="N753">
        <v>105</v>
      </c>
      <c r="R753">
        <v>2019.0008499999999</v>
      </c>
      <c r="S753" s="1">
        <v>43500</v>
      </c>
      <c r="T753" t="s">
        <v>751</v>
      </c>
      <c r="U753" s="2"/>
      <c r="V753" s="2"/>
    </row>
    <row r="754" spans="2:22" hidden="1" x14ac:dyDescent="0.25">
      <c r="B754">
        <v>2019.00865</v>
      </c>
      <c r="D754" t="s">
        <v>758</v>
      </c>
      <c r="E754">
        <v>311</v>
      </c>
      <c r="G754">
        <v>662</v>
      </c>
      <c r="H754" s="1">
        <v>43472</v>
      </c>
      <c r="I754" s="1">
        <v>43502</v>
      </c>
      <c r="J754" s="1">
        <v>43472</v>
      </c>
      <c r="K754" s="2">
        <v>84</v>
      </c>
      <c r="N754">
        <v>34</v>
      </c>
      <c r="R754">
        <v>2019.0002400000001</v>
      </c>
      <c r="S754" s="1">
        <v>43472</v>
      </c>
      <c r="T754" t="s">
        <v>751</v>
      </c>
      <c r="U754" s="2">
        <f>SUM(K739:K754)</f>
        <v>4302.75</v>
      </c>
      <c r="V754" s="2"/>
    </row>
    <row r="755" spans="2:22" hidden="1" x14ac:dyDescent="0.25">
      <c r="B755">
        <v>2019.0063</v>
      </c>
      <c r="D755" t="s">
        <v>759</v>
      </c>
      <c r="E755">
        <v>306</v>
      </c>
      <c r="G755">
        <v>662</v>
      </c>
      <c r="H755" s="1">
        <v>43524</v>
      </c>
      <c r="I755" s="1">
        <v>43554</v>
      </c>
      <c r="J755" s="1">
        <v>43524</v>
      </c>
      <c r="K755" s="2">
        <v>88</v>
      </c>
      <c r="N755">
        <v>233</v>
      </c>
      <c r="R755">
        <v>2019.0020099999999</v>
      </c>
      <c r="S755" s="1">
        <v>43524</v>
      </c>
      <c r="T755" t="s">
        <v>760</v>
      </c>
      <c r="U755" s="2"/>
      <c r="V755" s="2"/>
    </row>
    <row r="756" spans="2:22" hidden="1" x14ac:dyDescent="0.25">
      <c r="B756">
        <v>2019.0073500000001</v>
      </c>
      <c r="D756" t="s">
        <v>761</v>
      </c>
      <c r="E756">
        <v>366.02</v>
      </c>
      <c r="G756">
        <v>886</v>
      </c>
      <c r="H756" s="1">
        <v>43731</v>
      </c>
      <c r="I756" s="1">
        <v>43761</v>
      </c>
      <c r="J756" s="1">
        <v>43731</v>
      </c>
      <c r="K756" s="2">
        <v>637.5</v>
      </c>
      <c r="N756">
        <v>726</v>
      </c>
      <c r="R756">
        <v>2019.0064199999999</v>
      </c>
      <c r="S756" s="1">
        <v>43731</v>
      </c>
      <c r="T756" t="s">
        <v>762</v>
      </c>
      <c r="U756" s="2"/>
      <c r="V756" s="2"/>
    </row>
    <row r="757" spans="2:22" hidden="1" x14ac:dyDescent="0.25">
      <c r="B757">
        <v>2019.00603</v>
      </c>
      <c r="D757" t="s">
        <v>763</v>
      </c>
      <c r="E757">
        <v>259.99</v>
      </c>
      <c r="H757" s="1">
        <v>43525</v>
      </c>
      <c r="I757" s="1">
        <v>43555</v>
      </c>
      <c r="J757" s="1">
        <v>43525</v>
      </c>
      <c r="K757" s="2">
        <v>1792.94</v>
      </c>
      <c r="N757">
        <v>272</v>
      </c>
      <c r="R757">
        <v>2019.00235</v>
      </c>
      <c r="S757" s="1">
        <v>43525</v>
      </c>
      <c r="T757" t="s">
        <v>764</v>
      </c>
      <c r="U757" s="2"/>
      <c r="V757" s="2"/>
    </row>
    <row r="758" spans="2:22" hidden="1" x14ac:dyDescent="0.25">
      <c r="B758">
        <v>2019.0068100000001</v>
      </c>
      <c r="D758" t="s">
        <v>765</v>
      </c>
      <c r="E758">
        <v>365.19</v>
      </c>
      <c r="G758">
        <v>791</v>
      </c>
      <c r="H758" s="1">
        <v>43487</v>
      </c>
      <c r="I758" s="1">
        <v>43517</v>
      </c>
      <c r="J758" s="1">
        <v>43487</v>
      </c>
      <c r="K758" s="2">
        <v>1792.94</v>
      </c>
      <c r="N758">
        <v>47</v>
      </c>
      <c r="R758">
        <v>2019.00037</v>
      </c>
      <c r="S758" s="1">
        <v>43487</v>
      </c>
      <c r="T758" t="s">
        <v>764</v>
      </c>
      <c r="U758" s="2">
        <f>SUM(K757:K758)</f>
        <v>3585.88</v>
      </c>
      <c r="V758" s="2"/>
    </row>
    <row r="759" spans="2:22" hidden="1" x14ac:dyDescent="0.25">
      <c r="B759">
        <v>2019.0064299999999</v>
      </c>
      <c r="D759" t="s">
        <v>305</v>
      </c>
      <c r="E759">
        <v>366.02</v>
      </c>
      <c r="G759">
        <v>886</v>
      </c>
      <c r="H759" s="1">
        <v>43812</v>
      </c>
      <c r="I759" s="1">
        <v>43830</v>
      </c>
      <c r="J759" s="1">
        <v>43812</v>
      </c>
      <c r="K759" s="2">
        <v>200</v>
      </c>
      <c r="N759">
        <v>1095</v>
      </c>
      <c r="R759">
        <v>2019.0094999999999</v>
      </c>
      <c r="S759" s="1">
        <v>43812</v>
      </c>
      <c r="T759" t="s">
        <v>766</v>
      </c>
      <c r="U759" s="2"/>
      <c r="V759" s="2"/>
    </row>
    <row r="760" spans="2:22" hidden="1" x14ac:dyDescent="0.25">
      <c r="B760">
        <v>2019.0093999999999</v>
      </c>
      <c r="D760" t="s">
        <v>767</v>
      </c>
      <c r="E760">
        <v>365.09</v>
      </c>
      <c r="G760">
        <v>330</v>
      </c>
      <c r="H760" s="1">
        <v>43808</v>
      </c>
      <c r="I760" s="1">
        <v>43830</v>
      </c>
      <c r="J760" s="1">
        <v>43808</v>
      </c>
      <c r="K760" s="2">
        <v>250</v>
      </c>
      <c r="N760">
        <v>1089</v>
      </c>
      <c r="R760">
        <v>2019.00945</v>
      </c>
      <c r="S760" s="1">
        <v>43808</v>
      </c>
      <c r="T760" t="s">
        <v>768</v>
      </c>
      <c r="U760" s="2"/>
      <c r="V760" s="2"/>
    </row>
    <row r="761" spans="2:22" hidden="1" x14ac:dyDescent="0.25">
      <c r="B761">
        <v>2019.0093899999999</v>
      </c>
      <c r="D761" t="s">
        <v>769</v>
      </c>
      <c r="E761">
        <v>313.01</v>
      </c>
      <c r="G761">
        <v>220</v>
      </c>
      <c r="H761" s="1">
        <v>43740</v>
      </c>
      <c r="I761" s="1">
        <v>43770</v>
      </c>
      <c r="J761" s="1">
        <v>43740</v>
      </c>
      <c r="K761" s="2">
        <v>532.85</v>
      </c>
      <c r="N761">
        <v>812</v>
      </c>
      <c r="R761">
        <v>2019.0072399999999</v>
      </c>
      <c r="S761" s="1">
        <v>43740</v>
      </c>
      <c r="T761" t="s">
        <v>770</v>
      </c>
      <c r="U761" s="2"/>
      <c r="V761" s="2"/>
    </row>
    <row r="762" spans="2:22" hidden="1" x14ac:dyDescent="0.25">
      <c r="B762">
        <v>2019.0080499999999</v>
      </c>
      <c r="D762" t="s">
        <v>771</v>
      </c>
      <c r="E762">
        <v>313.01</v>
      </c>
      <c r="G762">
        <v>9</v>
      </c>
      <c r="H762" s="1">
        <v>43705</v>
      </c>
      <c r="I762" s="1">
        <v>43735</v>
      </c>
      <c r="J762" s="1">
        <v>43705</v>
      </c>
      <c r="K762" s="2">
        <v>98</v>
      </c>
      <c r="N762">
        <v>694</v>
      </c>
      <c r="R762">
        <v>2019.00611</v>
      </c>
      <c r="S762" s="1">
        <v>43705</v>
      </c>
      <c r="T762" t="s">
        <v>770</v>
      </c>
      <c r="U762" s="2"/>
      <c r="V762" s="2"/>
    </row>
    <row r="763" spans="2:22" hidden="1" x14ac:dyDescent="0.25">
      <c r="B763">
        <v>2019.0070499999999</v>
      </c>
      <c r="D763" t="s">
        <v>772</v>
      </c>
      <c r="E763">
        <v>366.02</v>
      </c>
      <c r="G763">
        <v>886</v>
      </c>
      <c r="H763" s="1">
        <v>43739</v>
      </c>
      <c r="I763" s="1">
        <v>43769</v>
      </c>
      <c r="J763" s="1">
        <v>43739</v>
      </c>
      <c r="K763" s="2">
        <v>237.5</v>
      </c>
      <c r="N763">
        <v>720</v>
      </c>
      <c r="R763">
        <v>2019.0063600000001</v>
      </c>
      <c r="S763" s="1">
        <v>43739</v>
      </c>
      <c r="T763" t="s">
        <v>773</v>
      </c>
      <c r="U763" s="2"/>
      <c r="V763" s="2"/>
    </row>
    <row r="764" spans="2:22" hidden="1" x14ac:dyDescent="0.25">
      <c r="B764">
        <v>2019.0062</v>
      </c>
      <c r="E764">
        <v>366.03</v>
      </c>
      <c r="G764">
        <v>886</v>
      </c>
      <c r="H764" s="1">
        <v>43682</v>
      </c>
      <c r="I764" s="1">
        <v>43712</v>
      </c>
      <c r="J764" s="1">
        <v>43682</v>
      </c>
      <c r="K764" s="2">
        <v>305</v>
      </c>
      <c r="N764">
        <v>623</v>
      </c>
      <c r="R764">
        <v>2019.0054500000001</v>
      </c>
      <c r="S764" s="1">
        <v>43682</v>
      </c>
      <c r="T764" t="s">
        <v>773</v>
      </c>
      <c r="U764" s="2"/>
      <c r="V764" s="2"/>
    </row>
    <row r="765" spans="2:22" hidden="1" x14ac:dyDescent="0.25">
      <c r="B765">
        <v>2019.0056099999999</v>
      </c>
      <c r="D765" t="s">
        <v>774</v>
      </c>
      <c r="E765">
        <v>366.02</v>
      </c>
      <c r="G765">
        <v>886</v>
      </c>
      <c r="H765" s="1">
        <v>43466</v>
      </c>
      <c r="I765" s="1">
        <v>43496</v>
      </c>
      <c r="J765" s="1">
        <v>43466</v>
      </c>
      <c r="K765" s="2">
        <v>200</v>
      </c>
      <c r="N765">
        <v>174</v>
      </c>
      <c r="R765">
        <v>2019.0014799999999</v>
      </c>
      <c r="S765" s="1">
        <v>43466</v>
      </c>
      <c r="T765" t="s">
        <v>775</v>
      </c>
      <c r="U765" s="2"/>
      <c r="V765" s="2"/>
    </row>
    <row r="766" spans="2:22" hidden="1" x14ac:dyDescent="0.25">
      <c r="B766">
        <v>2019.0047500000001</v>
      </c>
      <c r="D766" t="s">
        <v>442</v>
      </c>
      <c r="E766">
        <v>366.03</v>
      </c>
      <c r="G766">
        <v>886</v>
      </c>
      <c r="H766" s="1">
        <v>43630</v>
      </c>
      <c r="I766" s="1">
        <v>43660</v>
      </c>
      <c r="J766" s="1">
        <v>43630</v>
      </c>
      <c r="K766" s="2">
        <v>285</v>
      </c>
      <c r="N766">
        <v>466</v>
      </c>
      <c r="R766">
        <v>2019.0040799999999</v>
      </c>
      <c r="S766" s="1">
        <v>43630</v>
      </c>
      <c r="T766" t="s">
        <v>776</v>
      </c>
      <c r="U766" s="2"/>
      <c r="V766" s="2"/>
    </row>
    <row r="767" spans="2:22" hidden="1" x14ac:dyDescent="0.25">
      <c r="B767">
        <v>2019.0047300000001</v>
      </c>
      <c r="D767" t="s">
        <v>777</v>
      </c>
      <c r="E767">
        <v>319.01</v>
      </c>
      <c r="G767">
        <v>772</v>
      </c>
      <c r="H767" s="1">
        <v>43648</v>
      </c>
      <c r="I767" s="1">
        <v>43678</v>
      </c>
      <c r="J767" s="1">
        <v>43648</v>
      </c>
      <c r="K767" s="2">
        <v>1176.0999999999999</v>
      </c>
      <c r="N767">
        <v>546</v>
      </c>
      <c r="R767">
        <v>2019.0047999999999</v>
      </c>
      <c r="S767" s="1">
        <v>43648</v>
      </c>
      <c r="T767" t="s">
        <v>778</v>
      </c>
      <c r="U767" s="2"/>
      <c r="V767" s="2"/>
    </row>
    <row r="768" spans="2:22" hidden="1" x14ac:dyDescent="0.25">
      <c r="B768">
        <v>2019.00307</v>
      </c>
      <c r="E768">
        <v>501.23</v>
      </c>
      <c r="G768">
        <v>770</v>
      </c>
      <c r="H768" s="1">
        <v>43605</v>
      </c>
      <c r="I768" s="1">
        <v>43635</v>
      </c>
      <c r="J768" s="1">
        <v>43605</v>
      </c>
      <c r="K768" s="2">
        <v>3150.25</v>
      </c>
      <c r="N768">
        <v>422</v>
      </c>
      <c r="R768">
        <v>2019.0036700000001</v>
      </c>
      <c r="S768" s="1">
        <v>43605</v>
      </c>
      <c r="T768" t="s">
        <v>779</v>
      </c>
      <c r="U768" s="2"/>
      <c r="V768" s="2"/>
    </row>
    <row r="769" spans="2:22" x14ac:dyDescent="0.25">
      <c r="B769">
        <v>2019.00244</v>
      </c>
      <c r="D769" t="s">
        <v>780</v>
      </c>
      <c r="E769">
        <v>366.04</v>
      </c>
      <c r="G769">
        <v>886</v>
      </c>
      <c r="H769" s="1">
        <v>43622</v>
      </c>
      <c r="I769" s="1">
        <v>43652</v>
      </c>
      <c r="J769" s="1">
        <v>43622</v>
      </c>
      <c r="K769" s="2">
        <v>28000</v>
      </c>
      <c r="N769">
        <v>443</v>
      </c>
      <c r="R769">
        <v>2019.00386</v>
      </c>
      <c r="S769" s="1">
        <v>43622</v>
      </c>
      <c r="T769" t="s">
        <v>781</v>
      </c>
      <c r="U769" s="2">
        <f>K769</f>
        <v>28000</v>
      </c>
      <c r="V769" s="2"/>
    </row>
    <row r="770" spans="2:22" hidden="1" x14ac:dyDescent="0.25">
      <c r="B770">
        <v>2019.00181</v>
      </c>
      <c r="D770" t="s">
        <v>782</v>
      </c>
      <c r="E770">
        <v>317.04000000000002</v>
      </c>
      <c r="G770">
        <v>220</v>
      </c>
      <c r="H770" s="1">
        <v>43642</v>
      </c>
      <c r="I770" s="1">
        <v>43672</v>
      </c>
      <c r="J770" s="1">
        <v>43642</v>
      </c>
      <c r="K770" s="2">
        <v>50</v>
      </c>
      <c r="N770">
        <v>528</v>
      </c>
      <c r="R770">
        <v>2019.0046400000001</v>
      </c>
      <c r="S770" s="1">
        <v>43642</v>
      </c>
      <c r="T770" t="s">
        <v>783</v>
      </c>
      <c r="U770" s="2"/>
      <c r="V770" s="2"/>
    </row>
    <row r="771" spans="2:22" hidden="1" x14ac:dyDescent="0.25">
      <c r="B771">
        <v>2019.0016599999999</v>
      </c>
      <c r="D771" t="s">
        <v>784</v>
      </c>
      <c r="E771">
        <v>309</v>
      </c>
      <c r="G771">
        <v>2</v>
      </c>
      <c r="H771" s="1">
        <v>43791</v>
      </c>
      <c r="I771" s="1">
        <v>43821</v>
      </c>
      <c r="J771" s="1">
        <v>43791</v>
      </c>
      <c r="K771" s="2">
        <v>215.4</v>
      </c>
      <c r="N771">
        <v>892</v>
      </c>
      <c r="R771">
        <v>2019.008</v>
      </c>
      <c r="S771" s="1">
        <v>43791</v>
      </c>
      <c r="T771" t="s">
        <v>785</v>
      </c>
      <c r="U771" s="2"/>
      <c r="V771" s="2"/>
    </row>
    <row r="772" spans="2:22" hidden="1" x14ac:dyDescent="0.25">
      <c r="B772">
        <v>2019.0011</v>
      </c>
      <c r="D772" t="s">
        <v>786</v>
      </c>
      <c r="E772">
        <v>317</v>
      </c>
      <c r="G772">
        <v>662</v>
      </c>
      <c r="H772" s="1">
        <v>43672</v>
      </c>
      <c r="I772" s="1">
        <v>43702</v>
      </c>
      <c r="J772" s="1">
        <v>43672</v>
      </c>
      <c r="K772" s="2">
        <v>152.59</v>
      </c>
      <c r="N772">
        <v>643</v>
      </c>
      <c r="R772">
        <v>2019.0056400000001</v>
      </c>
      <c r="S772" s="1">
        <v>43672</v>
      </c>
      <c r="T772" t="s">
        <v>787</v>
      </c>
      <c r="U772" s="2"/>
      <c r="V772" s="2"/>
    </row>
    <row r="773" spans="2:22" hidden="1" x14ac:dyDescent="0.25">
      <c r="B773">
        <v>2019.0004300000001</v>
      </c>
      <c r="D773" t="s">
        <v>788</v>
      </c>
      <c r="E773">
        <v>314.08</v>
      </c>
      <c r="G773">
        <v>662</v>
      </c>
      <c r="H773" s="1">
        <v>43539</v>
      </c>
      <c r="I773" s="1">
        <v>43569</v>
      </c>
      <c r="J773" s="1">
        <v>43539</v>
      </c>
      <c r="K773" s="2">
        <v>3683.34</v>
      </c>
      <c r="N773">
        <v>215</v>
      </c>
      <c r="R773">
        <v>2019.0018600000001</v>
      </c>
      <c r="S773" s="1">
        <v>43539</v>
      </c>
      <c r="T773" t="s">
        <v>787</v>
      </c>
      <c r="U773" s="2"/>
      <c r="V773" s="2"/>
    </row>
    <row r="774" spans="2:22" hidden="1" x14ac:dyDescent="0.25">
      <c r="B774">
        <v>2019.0090399999999</v>
      </c>
      <c r="E774">
        <v>366.03</v>
      </c>
      <c r="G774">
        <v>886</v>
      </c>
      <c r="H774" s="1">
        <v>43690</v>
      </c>
      <c r="I774" s="1">
        <v>43720</v>
      </c>
      <c r="J774" s="1">
        <v>43690</v>
      </c>
      <c r="K774" s="2">
        <v>370</v>
      </c>
      <c r="N774">
        <v>620</v>
      </c>
      <c r="R774">
        <v>2019.00542</v>
      </c>
      <c r="S774" s="1">
        <v>43690</v>
      </c>
      <c r="T774" t="s">
        <v>789</v>
      </c>
      <c r="U774" s="2"/>
      <c r="V774" s="2"/>
    </row>
    <row r="775" spans="2:22" hidden="1" x14ac:dyDescent="0.25">
      <c r="B775">
        <v>2019.0089599999999</v>
      </c>
      <c r="D775" t="s">
        <v>790</v>
      </c>
      <c r="E775">
        <v>366.12</v>
      </c>
      <c r="G775">
        <v>221</v>
      </c>
      <c r="H775" s="1">
        <v>43784</v>
      </c>
      <c r="I775" s="1">
        <v>43814</v>
      </c>
      <c r="J775" s="1">
        <v>43784</v>
      </c>
      <c r="K775" s="2">
        <v>130</v>
      </c>
      <c r="N775">
        <v>884</v>
      </c>
      <c r="R775">
        <v>2019.00792</v>
      </c>
      <c r="S775" s="1">
        <v>43784</v>
      </c>
      <c r="T775" t="s">
        <v>791</v>
      </c>
      <c r="U775" s="2"/>
      <c r="V775" s="2"/>
    </row>
    <row r="776" spans="2:22" hidden="1" x14ac:dyDescent="0.25">
      <c r="B776">
        <v>2019.0079800000001</v>
      </c>
      <c r="D776" t="s">
        <v>792</v>
      </c>
      <c r="E776">
        <v>366.12</v>
      </c>
      <c r="G776">
        <v>221</v>
      </c>
      <c r="H776" s="1">
        <v>43784</v>
      </c>
      <c r="I776" s="1">
        <v>43814</v>
      </c>
      <c r="J776" s="1">
        <v>43784</v>
      </c>
      <c r="K776" s="2">
        <v>5775</v>
      </c>
      <c r="N776">
        <v>881</v>
      </c>
      <c r="R776">
        <v>2019.0078900000001</v>
      </c>
      <c r="S776" s="1">
        <v>43784</v>
      </c>
      <c r="T776" t="s">
        <v>793</v>
      </c>
      <c r="U776" s="2"/>
      <c r="V776" s="2"/>
    </row>
    <row r="777" spans="2:22" hidden="1" x14ac:dyDescent="0.25">
      <c r="B777">
        <v>2019.0077799999999</v>
      </c>
      <c r="D777" t="s">
        <v>36</v>
      </c>
      <c r="E777">
        <v>314</v>
      </c>
      <c r="G777">
        <v>220</v>
      </c>
      <c r="H777" s="1">
        <v>43675</v>
      </c>
      <c r="I777" s="1">
        <v>43705</v>
      </c>
      <c r="J777" s="1">
        <v>43675</v>
      </c>
      <c r="K777" s="2">
        <v>226.15</v>
      </c>
      <c r="N777">
        <v>663</v>
      </c>
      <c r="R777">
        <v>2019.00584</v>
      </c>
      <c r="S777" s="1">
        <v>43675</v>
      </c>
      <c r="T777" t="s">
        <v>794</v>
      </c>
      <c r="U777" s="2"/>
      <c r="V777" s="2"/>
    </row>
    <row r="778" spans="2:22" hidden="1" x14ac:dyDescent="0.25">
      <c r="B778">
        <v>2019.0071700000001</v>
      </c>
      <c r="D778" t="s">
        <v>795</v>
      </c>
      <c r="E778">
        <v>314</v>
      </c>
      <c r="G778">
        <v>220</v>
      </c>
      <c r="H778" s="1">
        <v>43507</v>
      </c>
      <c r="I778" s="1">
        <v>43537</v>
      </c>
      <c r="J778" s="1">
        <v>43507</v>
      </c>
      <c r="K778" s="2">
        <v>226.15</v>
      </c>
      <c r="N778">
        <v>139</v>
      </c>
      <c r="R778">
        <v>2019.00117</v>
      </c>
      <c r="S778" s="1">
        <v>43507</v>
      </c>
      <c r="T778" t="s">
        <v>794</v>
      </c>
      <c r="U778" s="2"/>
      <c r="V778" s="2"/>
    </row>
    <row r="779" spans="2:22" hidden="1" x14ac:dyDescent="0.25">
      <c r="B779">
        <v>2019.00629</v>
      </c>
      <c r="E779">
        <v>366.08</v>
      </c>
      <c r="G779">
        <v>886</v>
      </c>
      <c r="H779" s="1">
        <v>43606</v>
      </c>
      <c r="I779" s="1">
        <v>43636</v>
      </c>
      <c r="J779" s="1">
        <v>43606</v>
      </c>
      <c r="K779" s="2">
        <v>600</v>
      </c>
      <c r="N779">
        <v>416</v>
      </c>
      <c r="R779">
        <v>2019.00361</v>
      </c>
      <c r="S779" s="1">
        <v>43606</v>
      </c>
      <c r="T779" t="s">
        <v>796</v>
      </c>
      <c r="U779" s="2"/>
      <c r="V779" s="2"/>
    </row>
    <row r="780" spans="2:22" hidden="1" x14ac:dyDescent="0.25">
      <c r="B780">
        <v>2019.00622</v>
      </c>
      <c r="D780" t="s">
        <v>797</v>
      </c>
      <c r="E780">
        <v>315</v>
      </c>
      <c r="G780">
        <v>662</v>
      </c>
      <c r="H780" s="1">
        <v>43674</v>
      </c>
      <c r="I780" s="1">
        <v>43704</v>
      </c>
      <c r="J780" s="1">
        <v>43674</v>
      </c>
      <c r="K780" s="2">
        <v>80</v>
      </c>
      <c r="N780">
        <v>628</v>
      </c>
      <c r="R780">
        <v>2019.0055</v>
      </c>
      <c r="S780" s="1">
        <v>43674</v>
      </c>
      <c r="T780" t="s">
        <v>798</v>
      </c>
      <c r="U780" s="2"/>
      <c r="V780" s="2"/>
    </row>
    <row r="781" spans="2:22" hidden="1" x14ac:dyDescent="0.25">
      <c r="B781">
        <v>2019.0057899999999</v>
      </c>
      <c r="D781" t="s">
        <v>799</v>
      </c>
      <c r="E781">
        <v>318.02999999999997</v>
      </c>
      <c r="G781">
        <v>662</v>
      </c>
      <c r="H781" s="1">
        <v>43523</v>
      </c>
      <c r="I781" s="1">
        <v>43529</v>
      </c>
      <c r="J781" s="1">
        <v>43523</v>
      </c>
      <c r="K781" s="2">
        <v>538.4</v>
      </c>
      <c r="N781">
        <v>182</v>
      </c>
      <c r="R781">
        <v>2019.0015599999999</v>
      </c>
      <c r="S781" s="1">
        <v>43523</v>
      </c>
      <c r="T781" t="s">
        <v>798</v>
      </c>
      <c r="U781" s="2"/>
      <c r="V781" s="2"/>
    </row>
    <row r="782" spans="2:22" hidden="1" x14ac:dyDescent="0.25">
      <c r="B782">
        <v>2019.0048899999999</v>
      </c>
      <c r="D782" t="s">
        <v>799</v>
      </c>
      <c r="E782">
        <v>318.02999999999997</v>
      </c>
      <c r="G782">
        <v>662</v>
      </c>
      <c r="H782" s="1">
        <v>43472</v>
      </c>
      <c r="I782" s="1">
        <v>43502</v>
      </c>
      <c r="J782" s="1">
        <v>43472</v>
      </c>
      <c r="K782" s="2">
        <v>675</v>
      </c>
      <c r="N782">
        <v>62</v>
      </c>
      <c r="R782">
        <v>2019.00046</v>
      </c>
      <c r="S782" s="1">
        <v>43472</v>
      </c>
      <c r="T782" t="s">
        <v>798</v>
      </c>
      <c r="U782" s="2"/>
      <c r="V782" s="2"/>
    </row>
    <row r="783" spans="2:22" hidden="1" x14ac:dyDescent="0.25">
      <c r="B783">
        <v>2019.0044499999999</v>
      </c>
      <c r="D783" t="s">
        <v>799</v>
      </c>
      <c r="E783">
        <v>318.02999999999997</v>
      </c>
      <c r="G783">
        <v>662</v>
      </c>
      <c r="H783" s="1">
        <v>43472</v>
      </c>
      <c r="I783" s="1">
        <v>43502</v>
      </c>
      <c r="J783" s="1">
        <v>43472</v>
      </c>
      <c r="K783" s="2">
        <v>453</v>
      </c>
      <c r="N783">
        <v>61</v>
      </c>
      <c r="R783">
        <v>2019.00045</v>
      </c>
      <c r="S783" s="1">
        <v>43472</v>
      </c>
      <c r="T783" t="s">
        <v>798</v>
      </c>
      <c r="U783" s="2"/>
      <c r="V783" s="2"/>
    </row>
    <row r="784" spans="2:22" hidden="1" x14ac:dyDescent="0.25">
      <c r="B784">
        <v>2019.0039099999999</v>
      </c>
      <c r="D784" t="s">
        <v>800</v>
      </c>
      <c r="E784">
        <v>314</v>
      </c>
      <c r="G784">
        <v>220</v>
      </c>
      <c r="H784" s="1">
        <v>43489</v>
      </c>
      <c r="I784" s="1">
        <v>43519</v>
      </c>
      <c r="J784" s="1">
        <v>43489</v>
      </c>
      <c r="K784" s="2">
        <v>921.3</v>
      </c>
      <c r="N784">
        <v>284</v>
      </c>
      <c r="R784">
        <v>2019.00245</v>
      </c>
      <c r="S784" s="1">
        <v>43489</v>
      </c>
      <c r="T784" t="s">
        <v>801</v>
      </c>
      <c r="U784" s="2"/>
      <c r="V784" s="2"/>
    </row>
    <row r="785" spans="2:22" hidden="1" x14ac:dyDescent="0.25">
      <c r="B785">
        <v>2019.00369</v>
      </c>
      <c r="D785" t="s">
        <v>802</v>
      </c>
      <c r="E785">
        <v>314</v>
      </c>
      <c r="G785">
        <v>220</v>
      </c>
      <c r="H785" s="1">
        <v>43482</v>
      </c>
      <c r="I785" s="1">
        <v>43512</v>
      </c>
      <c r="J785" s="1">
        <v>43482</v>
      </c>
      <c r="K785" s="2">
        <v>2412.15</v>
      </c>
      <c r="N785">
        <v>32</v>
      </c>
      <c r="R785">
        <v>2019.0002199999999</v>
      </c>
      <c r="S785" s="1">
        <v>43482</v>
      </c>
      <c r="T785" t="s">
        <v>801</v>
      </c>
      <c r="U785" s="2"/>
      <c r="V785" s="2"/>
    </row>
    <row r="786" spans="2:22" hidden="1" x14ac:dyDescent="0.25">
      <c r="B786">
        <v>2019.0034000000001</v>
      </c>
      <c r="E786">
        <v>366.02</v>
      </c>
      <c r="G786">
        <v>886</v>
      </c>
      <c r="H786" s="1">
        <v>43734</v>
      </c>
      <c r="I786" s="1">
        <v>43764</v>
      </c>
      <c r="J786" s="1">
        <v>43734</v>
      </c>
      <c r="K786" s="2">
        <v>200</v>
      </c>
      <c r="N786">
        <v>736</v>
      </c>
      <c r="R786">
        <v>2019.0065199999999</v>
      </c>
      <c r="S786" s="1">
        <v>43734</v>
      </c>
      <c r="T786" t="s">
        <v>141</v>
      </c>
      <c r="U786" s="2"/>
      <c r="V786" s="2"/>
    </row>
    <row r="787" spans="2:22" hidden="1" x14ac:dyDescent="0.25">
      <c r="B787">
        <v>2019.0026</v>
      </c>
      <c r="D787" t="s">
        <v>144</v>
      </c>
      <c r="E787">
        <v>313.02999999999997</v>
      </c>
      <c r="G787">
        <v>220</v>
      </c>
      <c r="H787" s="1">
        <v>43815</v>
      </c>
      <c r="I787" s="1">
        <v>43830</v>
      </c>
      <c r="J787" s="1">
        <v>43815</v>
      </c>
      <c r="K787" s="2">
        <v>82</v>
      </c>
      <c r="N787">
        <v>983</v>
      </c>
      <c r="R787">
        <v>2019.0087900000001</v>
      </c>
      <c r="S787" s="1">
        <v>43815</v>
      </c>
      <c r="T787" t="s">
        <v>145</v>
      </c>
      <c r="U787" s="2"/>
      <c r="V787" s="2"/>
    </row>
    <row r="788" spans="2:22" hidden="1" x14ac:dyDescent="0.25">
      <c r="B788">
        <v>2019.0008499999999</v>
      </c>
      <c r="D788" t="s">
        <v>36</v>
      </c>
      <c r="E788">
        <v>313.02999999999997</v>
      </c>
      <c r="G788">
        <v>220</v>
      </c>
      <c r="H788" s="1">
        <v>43773</v>
      </c>
      <c r="I788" s="1">
        <v>43799</v>
      </c>
      <c r="J788" s="1">
        <v>43773</v>
      </c>
      <c r="K788" s="2">
        <v>82</v>
      </c>
      <c r="N788">
        <v>863</v>
      </c>
      <c r="R788">
        <v>2019.0077200000001</v>
      </c>
      <c r="S788" s="1">
        <v>43773</v>
      </c>
      <c r="T788" t="s">
        <v>145</v>
      </c>
      <c r="U788" s="2"/>
      <c r="V788" s="2"/>
    </row>
    <row r="789" spans="2:22" hidden="1" x14ac:dyDescent="0.25">
      <c r="B789">
        <v>2019.0002400000001</v>
      </c>
      <c r="D789" t="s">
        <v>166</v>
      </c>
      <c r="E789">
        <v>314</v>
      </c>
      <c r="G789">
        <v>9</v>
      </c>
      <c r="H789" s="1">
        <v>43638</v>
      </c>
      <c r="I789" s="1">
        <v>43668</v>
      </c>
      <c r="J789" s="1">
        <v>43638</v>
      </c>
      <c r="K789" s="2">
        <v>161.55000000000001</v>
      </c>
      <c r="N789">
        <v>518</v>
      </c>
      <c r="R789">
        <v>2019.0045600000001</v>
      </c>
      <c r="S789" s="1">
        <v>43638</v>
      </c>
      <c r="T789" t="s">
        <v>167</v>
      </c>
      <c r="U789" s="2"/>
      <c r="V789" s="2"/>
    </row>
    <row r="790" spans="2:22" hidden="1" x14ac:dyDescent="0.25">
      <c r="B790">
        <v>2019.0020099999999</v>
      </c>
      <c r="D790" t="s">
        <v>197</v>
      </c>
      <c r="E790">
        <v>366.03</v>
      </c>
      <c r="G790">
        <v>886</v>
      </c>
      <c r="H790" s="1">
        <v>43538</v>
      </c>
      <c r="I790" s="1">
        <v>43568</v>
      </c>
      <c r="J790" s="1">
        <v>43538</v>
      </c>
      <c r="K790" s="2">
        <v>3000</v>
      </c>
      <c r="N790">
        <v>212</v>
      </c>
      <c r="R790">
        <v>2019.0018299999999</v>
      </c>
      <c r="S790" s="1">
        <v>43538</v>
      </c>
      <c r="T790" t="s">
        <v>198</v>
      </c>
      <c r="U790" s="2"/>
      <c r="V790" s="2"/>
    </row>
    <row r="791" spans="2:22" hidden="1" x14ac:dyDescent="0.25">
      <c r="B791">
        <v>2019.0064199999999</v>
      </c>
      <c r="D791" t="s">
        <v>136</v>
      </c>
      <c r="E791">
        <v>366.02</v>
      </c>
      <c r="G791">
        <v>886</v>
      </c>
      <c r="H791" s="1">
        <v>43500</v>
      </c>
      <c r="I791" s="1">
        <v>43530</v>
      </c>
      <c r="J791" s="1">
        <v>43500</v>
      </c>
      <c r="K791" s="2">
        <v>200</v>
      </c>
      <c r="N791">
        <v>166</v>
      </c>
      <c r="R791">
        <v>2019.0014200000001</v>
      </c>
      <c r="S791" s="1">
        <v>43500</v>
      </c>
      <c r="T791" t="s">
        <v>201</v>
      </c>
      <c r="U791" s="2"/>
      <c r="V791" s="2"/>
    </row>
    <row r="792" spans="2:22" hidden="1" x14ac:dyDescent="0.25">
      <c r="B792">
        <v>2019.00235</v>
      </c>
      <c r="E792">
        <v>366.03</v>
      </c>
      <c r="G792">
        <v>886</v>
      </c>
      <c r="H792" s="1">
        <v>43742</v>
      </c>
      <c r="I792" s="1">
        <v>43772</v>
      </c>
      <c r="J792" s="1">
        <v>43742</v>
      </c>
      <c r="K792" s="2">
        <v>473</v>
      </c>
      <c r="N792">
        <v>756</v>
      </c>
      <c r="R792">
        <v>2019.0067100000001</v>
      </c>
      <c r="S792" s="1">
        <v>43742</v>
      </c>
      <c r="T792" t="s">
        <v>243</v>
      </c>
      <c r="U792" s="2"/>
      <c r="V792" s="2"/>
    </row>
    <row r="793" spans="2:22" hidden="1" x14ac:dyDescent="0.25">
      <c r="B793">
        <v>2019.00037</v>
      </c>
      <c r="E793">
        <v>366.02</v>
      </c>
      <c r="G793">
        <v>886</v>
      </c>
      <c r="H793" s="1">
        <v>43678</v>
      </c>
      <c r="I793" s="1">
        <v>43708</v>
      </c>
      <c r="J793" s="1">
        <v>43678</v>
      </c>
      <c r="K793" s="2">
        <v>200</v>
      </c>
      <c r="N793">
        <v>612</v>
      </c>
      <c r="R793">
        <v>2019.0053399999999</v>
      </c>
      <c r="S793" s="1">
        <v>43678</v>
      </c>
      <c r="T793" t="s">
        <v>486</v>
      </c>
      <c r="U793" s="2"/>
      <c r="V793" s="2"/>
    </row>
    <row r="794" spans="2:22" hidden="1" x14ac:dyDescent="0.25">
      <c r="B794">
        <v>2019.0094999999999</v>
      </c>
      <c r="E794">
        <v>366.02</v>
      </c>
      <c r="G794">
        <v>886</v>
      </c>
      <c r="H794" s="1">
        <v>43678</v>
      </c>
      <c r="I794" s="1">
        <v>43708</v>
      </c>
      <c r="J794" s="1">
        <v>43678</v>
      </c>
      <c r="K794" s="2">
        <v>200</v>
      </c>
      <c r="N794">
        <v>611</v>
      </c>
      <c r="R794">
        <v>2019.00533</v>
      </c>
      <c r="S794" s="1">
        <v>43678</v>
      </c>
      <c r="T794" t="s">
        <v>486</v>
      </c>
      <c r="U794" s="2"/>
      <c r="V794" s="2"/>
    </row>
    <row r="795" spans="2:22" hidden="1" x14ac:dyDescent="0.25">
      <c r="B795">
        <v>2019.00945</v>
      </c>
      <c r="E795">
        <v>366.02</v>
      </c>
      <c r="G795">
        <v>886</v>
      </c>
      <c r="H795" s="1">
        <v>43711</v>
      </c>
      <c r="I795" s="1">
        <v>43738</v>
      </c>
      <c r="J795" s="1">
        <v>43711</v>
      </c>
      <c r="K795" s="2">
        <v>200</v>
      </c>
      <c r="N795">
        <v>688</v>
      </c>
      <c r="R795">
        <v>2019.00605</v>
      </c>
      <c r="S795" s="1">
        <v>43711</v>
      </c>
      <c r="T795" t="s">
        <v>494</v>
      </c>
      <c r="U795" s="2"/>
      <c r="V795" s="2"/>
    </row>
    <row r="796" spans="2:22" hidden="1" x14ac:dyDescent="0.25">
      <c r="B796">
        <v>2019.0072399999999</v>
      </c>
      <c r="D796" t="s">
        <v>558</v>
      </c>
      <c r="E796">
        <v>366.02</v>
      </c>
      <c r="G796">
        <v>886</v>
      </c>
      <c r="H796" s="1">
        <v>43740</v>
      </c>
      <c r="I796" s="1">
        <v>43770</v>
      </c>
      <c r="J796" s="1">
        <v>43740</v>
      </c>
      <c r="K796" s="2">
        <v>75</v>
      </c>
      <c r="N796">
        <v>956</v>
      </c>
      <c r="R796">
        <v>2019.00855</v>
      </c>
      <c r="S796" s="1">
        <v>43740</v>
      </c>
      <c r="T796" t="s">
        <v>559</v>
      </c>
      <c r="U796" s="2"/>
      <c r="V796" s="2"/>
    </row>
    <row r="797" spans="2:22" hidden="1" x14ac:dyDescent="0.25">
      <c r="B797">
        <v>2019.00611</v>
      </c>
      <c r="D797" t="s">
        <v>629</v>
      </c>
      <c r="E797">
        <v>366.02</v>
      </c>
      <c r="G797">
        <v>886</v>
      </c>
      <c r="H797" s="1">
        <v>43466</v>
      </c>
      <c r="I797" s="1">
        <v>43496</v>
      </c>
      <c r="J797" s="1">
        <v>43466</v>
      </c>
      <c r="K797" s="2">
        <v>400</v>
      </c>
      <c r="N797">
        <v>175</v>
      </c>
      <c r="R797">
        <v>2019.0014900000001</v>
      </c>
      <c r="S797" s="1">
        <v>43466</v>
      </c>
      <c r="T797" t="s">
        <v>630</v>
      </c>
      <c r="U797" s="2"/>
      <c r="V797" s="2"/>
    </row>
    <row r="798" spans="2:22" hidden="1" x14ac:dyDescent="0.25">
      <c r="B798">
        <v>2019.0063600000001</v>
      </c>
      <c r="E798">
        <v>366.02</v>
      </c>
      <c r="G798">
        <v>886</v>
      </c>
      <c r="H798" s="1">
        <v>43746</v>
      </c>
      <c r="I798" s="1">
        <v>43776</v>
      </c>
      <c r="J798" s="1">
        <v>43746</v>
      </c>
      <c r="K798" s="2">
        <v>200</v>
      </c>
      <c r="N798">
        <v>833</v>
      </c>
      <c r="R798">
        <v>2019.0074500000001</v>
      </c>
      <c r="S798" s="1">
        <v>43746</v>
      </c>
      <c r="T798" t="s">
        <v>706</v>
      </c>
      <c r="U798" s="2"/>
      <c r="V798" s="2"/>
    </row>
    <row r="799" spans="2:22" hidden="1" x14ac:dyDescent="0.25">
      <c r="B799">
        <v>2019.0054500000001</v>
      </c>
      <c r="E799">
        <v>366.03</v>
      </c>
      <c r="G799">
        <v>886</v>
      </c>
      <c r="H799" s="1">
        <v>43711</v>
      </c>
      <c r="I799" s="1">
        <v>43738</v>
      </c>
      <c r="J799" s="1">
        <v>43711</v>
      </c>
      <c r="K799" s="2">
        <v>500</v>
      </c>
      <c r="N799">
        <v>681</v>
      </c>
      <c r="R799">
        <v>2019.0059799999999</v>
      </c>
      <c r="S799" s="1">
        <v>43711</v>
      </c>
      <c r="T799" t="s">
        <v>737</v>
      </c>
      <c r="U799" s="2"/>
      <c r="V799" s="2"/>
    </row>
    <row r="800" spans="2:22" hidden="1" x14ac:dyDescent="0.25">
      <c r="B800">
        <v>2019.0014799999999</v>
      </c>
      <c r="D800" t="s">
        <v>933</v>
      </c>
      <c r="E800">
        <v>366.02</v>
      </c>
      <c r="G800">
        <v>886</v>
      </c>
      <c r="H800" s="1">
        <v>43796</v>
      </c>
      <c r="I800" s="1">
        <v>43826</v>
      </c>
      <c r="J800" s="1">
        <v>43796</v>
      </c>
      <c r="K800" s="2">
        <v>200</v>
      </c>
      <c r="N800">
        <v>966</v>
      </c>
      <c r="R800">
        <v>2019.00864</v>
      </c>
      <c r="S800" s="1">
        <v>43796</v>
      </c>
      <c r="T800" t="s">
        <v>934</v>
      </c>
      <c r="U800" s="2"/>
      <c r="V800" s="2"/>
    </row>
    <row r="801" spans="2:22" hidden="1" x14ac:dyDescent="0.25">
      <c r="B801">
        <v>2019.0040799999999</v>
      </c>
      <c r="D801" t="s">
        <v>935</v>
      </c>
      <c r="E801">
        <v>366.02</v>
      </c>
      <c r="G801">
        <v>886</v>
      </c>
      <c r="H801" s="1">
        <v>43726</v>
      </c>
      <c r="I801" s="1">
        <v>43756</v>
      </c>
      <c r="J801" s="1">
        <v>43726</v>
      </c>
      <c r="K801" s="2">
        <v>200</v>
      </c>
      <c r="L801" t="s">
        <v>21</v>
      </c>
      <c r="M801" t="s">
        <v>936</v>
      </c>
      <c r="N801">
        <v>723</v>
      </c>
      <c r="O801" s="1">
        <v>43755</v>
      </c>
      <c r="P801">
        <v>200</v>
      </c>
      <c r="R801">
        <v>2019.00639</v>
      </c>
      <c r="S801" s="1">
        <v>43726</v>
      </c>
      <c r="T801" t="s">
        <v>934</v>
      </c>
      <c r="U801" s="2"/>
      <c r="V801" s="2"/>
    </row>
    <row r="802" spans="2:22" hidden="1" x14ac:dyDescent="0.25">
      <c r="B802">
        <v>2019.0047999999999</v>
      </c>
      <c r="D802" t="s">
        <v>136</v>
      </c>
      <c r="E802">
        <v>366.02</v>
      </c>
      <c r="G802">
        <v>886</v>
      </c>
      <c r="H802" s="1">
        <v>43546</v>
      </c>
      <c r="I802" s="1">
        <v>43576</v>
      </c>
      <c r="J802" s="1">
        <v>43546</v>
      </c>
      <c r="K802" s="2">
        <v>200</v>
      </c>
      <c r="N802">
        <v>249</v>
      </c>
      <c r="R802">
        <v>2019.0021400000001</v>
      </c>
      <c r="S802" s="1">
        <v>43546</v>
      </c>
      <c r="T802" t="s">
        <v>137</v>
      </c>
      <c r="U802" s="2"/>
      <c r="V802" s="2"/>
    </row>
    <row r="803" spans="2:22" hidden="1" x14ac:dyDescent="0.25">
      <c r="B803">
        <v>2019.0036700000001</v>
      </c>
      <c r="D803" t="s">
        <v>440</v>
      </c>
      <c r="E803">
        <v>366.02</v>
      </c>
      <c r="G803">
        <v>886</v>
      </c>
      <c r="H803" s="1">
        <v>43731</v>
      </c>
      <c r="I803" s="1">
        <v>43761</v>
      </c>
      <c r="J803" s="1">
        <v>43731</v>
      </c>
      <c r="K803" s="2">
        <v>75</v>
      </c>
      <c r="N803">
        <v>725</v>
      </c>
      <c r="R803">
        <v>2019.00641</v>
      </c>
      <c r="S803" s="1">
        <v>43731</v>
      </c>
      <c r="T803" t="s">
        <v>441</v>
      </c>
      <c r="U803" s="2"/>
      <c r="V803" s="2"/>
    </row>
    <row r="804" spans="2:22" hidden="1" x14ac:dyDescent="0.25">
      <c r="B804">
        <v>2019.00386</v>
      </c>
      <c r="E804">
        <v>365.05</v>
      </c>
      <c r="G804">
        <v>335</v>
      </c>
      <c r="H804" s="1">
        <v>43681</v>
      </c>
      <c r="I804" s="1">
        <v>43707</v>
      </c>
      <c r="J804" s="1">
        <v>43681</v>
      </c>
      <c r="K804" s="2">
        <v>241.95</v>
      </c>
      <c r="N804">
        <v>645</v>
      </c>
      <c r="R804">
        <v>2019.00566</v>
      </c>
      <c r="S804" s="1">
        <v>43681</v>
      </c>
      <c r="T804" t="s">
        <v>441</v>
      </c>
      <c r="U804" s="2"/>
      <c r="V804" s="2"/>
    </row>
    <row r="805" spans="2:22" hidden="1" x14ac:dyDescent="0.25">
      <c r="B805">
        <v>2019.0046400000001</v>
      </c>
      <c r="D805" t="s">
        <v>442</v>
      </c>
      <c r="E805">
        <v>366.03</v>
      </c>
      <c r="G805">
        <v>886</v>
      </c>
      <c r="H805" s="1">
        <v>43654</v>
      </c>
      <c r="I805" s="1">
        <v>43684</v>
      </c>
      <c r="J805" s="1">
        <v>43654</v>
      </c>
      <c r="K805" s="2">
        <v>99.9</v>
      </c>
      <c r="N805">
        <v>549</v>
      </c>
      <c r="R805">
        <v>2019.0048200000001</v>
      </c>
      <c r="S805" s="1">
        <v>43654</v>
      </c>
      <c r="T805" t="s">
        <v>441</v>
      </c>
      <c r="U805" s="2"/>
      <c r="V805" s="2"/>
    </row>
    <row r="806" spans="2:22" hidden="1" x14ac:dyDescent="0.25">
      <c r="B806">
        <v>2019.008</v>
      </c>
      <c r="D806" t="s">
        <v>603</v>
      </c>
      <c r="E806">
        <v>366.07</v>
      </c>
      <c r="G806">
        <v>886</v>
      </c>
      <c r="H806" s="1">
        <v>43739</v>
      </c>
      <c r="I806" s="1">
        <v>43769</v>
      </c>
      <c r="J806" s="1">
        <v>43739</v>
      </c>
      <c r="K806" s="2">
        <v>1000</v>
      </c>
      <c r="N806">
        <v>929</v>
      </c>
      <c r="R806">
        <v>2019.0083</v>
      </c>
      <c r="S806" s="1">
        <v>43739</v>
      </c>
      <c r="T806" t="s">
        <v>604</v>
      </c>
      <c r="U806" s="2"/>
      <c r="V806" s="2"/>
    </row>
    <row r="807" spans="2:22" hidden="1" x14ac:dyDescent="0.25">
      <c r="B807">
        <v>2019.0056400000001</v>
      </c>
      <c r="E807">
        <v>366.02</v>
      </c>
      <c r="G807">
        <v>886</v>
      </c>
      <c r="H807" s="1">
        <v>43712</v>
      </c>
      <c r="I807" s="1">
        <v>43738</v>
      </c>
      <c r="J807" s="1">
        <v>43712</v>
      </c>
      <c r="K807" s="2">
        <v>200</v>
      </c>
      <c r="N807">
        <v>686</v>
      </c>
      <c r="R807">
        <v>2019.00603</v>
      </c>
      <c r="S807" s="1">
        <v>43712</v>
      </c>
      <c r="T807" t="s">
        <v>743</v>
      </c>
      <c r="U807" s="2"/>
      <c r="V807" s="2"/>
    </row>
    <row r="808" spans="2:22" hidden="1" x14ac:dyDescent="0.25">
      <c r="B808">
        <v>2019.0018600000001</v>
      </c>
      <c r="E808">
        <v>366.03</v>
      </c>
      <c r="G808">
        <v>886</v>
      </c>
      <c r="H808" s="1">
        <v>43731</v>
      </c>
      <c r="I808" s="1">
        <v>43770</v>
      </c>
      <c r="J808" s="1">
        <v>43731</v>
      </c>
      <c r="K808" s="2">
        <v>500</v>
      </c>
      <c r="N808">
        <v>766</v>
      </c>
      <c r="R808">
        <v>2019.0068100000001</v>
      </c>
      <c r="S808" s="1">
        <v>43731</v>
      </c>
      <c r="T808" t="s">
        <v>744</v>
      </c>
      <c r="U808" s="2"/>
      <c r="V808" s="2"/>
    </row>
    <row r="809" spans="2:22" hidden="1" x14ac:dyDescent="0.25">
      <c r="B809">
        <v>2019.00542</v>
      </c>
      <c r="D809" t="s">
        <v>745</v>
      </c>
      <c r="E809">
        <v>366.02</v>
      </c>
      <c r="G809">
        <v>886</v>
      </c>
      <c r="H809" s="1">
        <v>43731</v>
      </c>
      <c r="I809" s="1">
        <v>43761</v>
      </c>
      <c r="J809" s="1">
        <v>43731</v>
      </c>
      <c r="K809" s="2">
        <v>400</v>
      </c>
      <c r="N809">
        <v>727</v>
      </c>
      <c r="R809">
        <v>2019.0064299999999</v>
      </c>
      <c r="S809" s="1">
        <v>43731</v>
      </c>
      <c r="T809" t="s">
        <v>744</v>
      </c>
      <c r="U809" s="2"/>
      <c r="V809" s="2"/>
    </row>
    <row r="810" spans="2:22" x14ac:dyDescent="0.25">
      <c r="B810">
        <v>2019.00792</v>
      </c>
      <c r="D810" t="s">
        <v>803</v>
      </c>
      <c r="E810">
        <v>319.01</v>
      </c>
      <c r="G810">
        <v>772</v>
      </c>
      <c r="H810" s="1">
        <v>43822</v>
      </c>
      <c r="I810" s="1">
        <v>43830</v>
      </c>
      <c r="J810" s="1">
        <v>43822</v>
      </c>
      <c r="K810" s="2">
        <v>484.65</v>
      </c>
      <c r="N810">
        <v>1024</v>
      </c>
      <c r="R810">
        <v>2019.00892</v>
      </c>
      <c r="S810" s="1">
        <v>43822</v>
      </c>
      <c r="T810" t="s">
        <v>804</v>
      </c>
      <c r="U810" s="2"/>
      <c r="V810" s="2"/>
    </row>
    <row r="811" spans="2:22" x14ac:dyDescent="0.25">
      <c r="B811">
        <v>2019.0078900000001</v>
      </c>
      <c r="D811" t="s">
        <v>803</v>
      </c>
      <c r="E811">
        <v>311.05</v>
      </c>
      <c r="G811">
        <v>772</v>
      </c>
      <c r="H811" s="1">
        <v>43794</v>
      </c>
      <c r="I811" s="1">
        <v>43824</v>
      </c>
      <c r="J811" s="1">
        <v>43794</v>
      </c>
      <c r="K811" s="2">
        <v>484.65</v>
      </c>
      <c r="N811">
        <v>899</v>
      </c>
      <c r="R811">
        <v>2019.0080700000001</v>
      </c>
      <c r="S811" s="1">
        <v>43794</v>
      </c>
      <c r="T811" t="s">
        <v>804</v>
      </c>
      <c r="U811" s="2"/>
      <c r="V811" s="2"/>
    </row>
    <row r="812" spans="2:22" x14ac:dyDescent="0.25">
      <c r="B812">
        <v>2019.00584</v>
      </c>
      <c r="E812">
        <v>311.05</v>
      </c>
      <c r="G812">
        <v>772</v>
      </c>
      <c r="H812" s="1">
        <v>43761</v>
      </c>
      <c r="I812" s="1">
        <v>43791</v>
      </c>
      <c r="J812" s="1">
        <v>43761</v>
      </c>
      <c r="K812" s="2">
        <v>484.65</v>
      </c>
      <c r="N812">
        <v>831</v>
      </c>
      <c r="R812">
        <v>2019.0074300000001</v>
      </c>
      <c r="S812" s="1">
        <v>43761</v>
      </c>
      <c r="T812" t="s">
        <v>804</v>
      </c>
      <c r="U812" s="2"/>
      <c r="V812" s="2"/>
    </row>
    <row r="813" spans="2:22" x14ac:dyDescent="0.25">
      <c r="B813">
        <v>2019.00117</v>
      </c>
      <c r="E813">
        <v>313</v>
      </c>
      <c r="G813">
        <v>662</v>
      </c>
      <c r="H813" s="1">
        <v>43761</v>
      </c>
      <c r="I813" s="1">
        <v>43791</v>
      </c>
      <c r="J813" s="1">
        <v>43761</v>
      </c>
      <c r="K813" s="2">
        <v>510.5</v>
      </c>
      <c r="N813">
        <v>818</v>
      </c>
      <c r="R813">
        <v>2019.0073</v>
      </c>
      <c r="S813" s="1">
        <v>43761</v>
      </c>
      <c r="T813" t="s">
        <v>804</v>
      </c>
      <c r="U813" s="2"/>
      <c r="V813" s="2"/>
    </row>
    <row r="814" spans="2:22" x14ac:dyDescent="0.25">
      <c r="B814">
        <v>2019.00361</v>
      </c>
      <c r="E814">
        <v>311.05</v>
      </c>
      <c r="G814">
        <v>772</v>
      </c>
      <c r="H814" s="1">
        <v>43721</v>
      </c>
      <c r="I814" s="1">
        <v>43751</v>
      </c>
      <c r="J814" s="1">
        <v>43721</v>
      </c>
      <c r="K814" s="2">
        <v>484.65</v>
      </c>
      <c r="N814">
        <v>770</v>
      </c>
      <c r="R814">
        <v>2019.00685</v>
      </c>
      <c r="S814" s="1">
        <v>43721</v>
      </c>
      <c r="T814" t="s">
        <v>804</v>
      </c>
      <c r="U814" s="2"/>
      <c r="V814" s="2"/>
    </row>
    <row r="815" spans="2:22" x14ac:dyDescent="0.25">
      <c r="B815">
        <v>2019.0055</v>
      </c>
      <c r="E815">
        <v>311.05</v>
      </c>
      <c r="G815">
        <v>772</v>
      </c>
      <c r="H815" s="1">
        <v>43703</v>
      </c>
      <c r="I815" s="1">
        <v>43733</v>
      </c>
      <c r="J815" s="1">
        <v>43703</v>
      </c>
      <c r="K815" s="2">
        <v>484.65</v>
      </c>
      <c r="N815">
        <v>733</v>
      </c>
      <c r="R815">
        <v>2019.00649</v>
      </c>
      <c r="S815" s="1">
        <v>43703</v>
      </c>
      <c r="T815" t="s">
        <v>804</v>
      </c>
      <c r="U815" s="2"/>
      <c r="V815" s="2"/>
    </row>
    <row r="816" spans="2:22" x14ac:dyDescent="0.25">
      <c r="B816">
        <v>2019.0015599999999</v>
      </c>
      <c r="E816">
        <v>311.05</v>
      </c>
      <c r="G816">
        <v>772</v>
      </c>
      <c r="H816" s="1">
        <v>43672</v>
      </c>
      <c r="I816" s="1">
        <v>43702</v>
      </c>
      <c r="J816" s="1">
        <v>43672</v>
      </c>
      <c r="K816" s="2">
        <v>484.65</v>
      </c>
      <c r="N816">
        <v>661</v>
      </c>
      <c r="R816">
        <v>2019.0058200000001</v>
      </c>
      <c r="S816" s="1">
        <v>43672</v>
      </c>
      <c r="T816" t="s">
        <v>804</v>
      </c>
      <c r="U816" s="2"/>
      <c r="V816" s="2"/>
    </row>
    <row r="817" spans="2:22" x14ac:dyDescent="0.25">
      <c r="B817">
        <v>2019.00046</v>
      </c>
      <c r="D817" t="s">
        <v>803</v>
      </c>
      <c r="E817">
        <v>311.05</v>
      </c>
      <c r="G817">
        <v>772</v>
      </c>
      <c r="H817" s="1">
        <v>43641</v>
      </c>
      <c r="I817" s="1">
        <v>43671</v>
      </c>
      <c r="J817" s="1">
        <v>43641</v>
      </c>
      <c r="K817" s="2">
        <v>484.65</v>
      </c>
      <c r="N817">
        <v>502</v>
      </c>
      <c r="R817">
        <v>2019.00442</v>
      </c>
      <c r="S817" s="1">
        <v>43641</v>
      </c>
      <c r="T817" t="s">
        <v>804</v>
      </c>
      <c r="U817" s="2"/>
      <c r="V817" s="2"/>
    </row>
    <row r="818" spans="2:22" x14ac:dyDescent="0.25">
      <c r="B818">
        <v>2019.00045</v>
      </c>
      <c r="D818" t="s">
        <v>803</v>
      </c>
      <c r="E818">
        <v>319.01</v>
      </c>
      <c r="G818">
        <v>772</v>
      </c>
      <c r="H818" s="1">
        <v>43584</v>
      </c>
      <c r="I818" s="1">
        <v>43614</v>
      </c>
      <c r="J818" s="1">
        <v>43584</v>
      </c>
      <c r="K818" s="2">
        <v>215.4</v>
      </c>
      <c r="N818">
        <v>359</v>
      </c>
      <c r="R818">
        <v>2019.00315</v>
      </c>
      <c r="S818" s="1">
        <v>43584</v>
      </c>
      <c r="T818" t="s">
        <v>804</v>
      </c>
      <c r="U818" s="2"/>
      <c r="V818" s="2"/>
    </row>
    <row r="819" spans="2:22" x14ac:dyDescent="0.25">
      <c r="B819">
        <v>2019.00245</v>
      </c>
      <c r="D819" t="s">
        <v>803</v>
      </c>
      <c r="E819">
        <v>311.05</v>
      </c>
      <c r="G819">
        <v>772</v>
      </c>
      <c r="H819" s="1">
        <v>43580</v>
      </c>
      <c r="I819" s="1">
        <v>43610</v>
      </c>
      <c r="J819" s="1">
        <v>43580</v>
      </c>
      <c r="K819" s="2">
        <v>510.5</v>
      </c>
      <c r="N819">
        <v>340</v>
      </c>
      <c r="R819">
        <v>2019.00297</v>
      </c>
      <c r="S819" s="1">
        <v>43580</v>
      </c>
      <c r="T819" t="s">
        <v>804</v>
      </c>
      <c r="U819" s="2"/>
      <c r="V819" s="2"/>
    </row>
    <row r="820" spans="2:22" x14ac:dyDescent="0.25">
      <c r="B820">
        <v>2019.0002199999999</v>
      </c>
      <c r="D820" t="s">
        <v>805</v>
      </c>
      <c r="E820">
        <v>311.05</v>
      </c>
      <c r="G820">
        <v>772</v>
      </c>
      <c r="H820" s="1">
        <v>43536</v>
      </c>
      <c r="I820" s="1">
        <v>43566</v>
      </c>
      <c r="J820" s="1">
        <v>43536</v>
      </c>
      <c r="K820" s="2">
        <v>13728.25</v>
      </c>
      <c r="N820">
        <v>230</v>
      </c>
      <c r="R820">
        <v>2019.00198</v>
      </c>
      <c r="S820" s="1">
        <v>43536</v>
      </c>
      <c r="T820" t="s">
        <v>804</v>
      </c>
      <c r="U820" s="2"/>
      <c r="V820" s="2"/>
    </row>
    <row r="821" spans="2:22" x14ac:dyDescent="0.25">
      <c r="B821">
        <v>2019.00892</v>
      </c>
      <c r="D821" t="s">
        <v>803</v>
      </c>
      <c r="E821">
        <v>311.05</v>
      </c>
      <c r="G821">
        <v>772</v>
      </c>
      <c r="H821" s="1">
        <v>43466</v>
      </c>
      <c r="I821" s="1">
        <v>43496</v>
      </c>
      <c r="J821" s="1">
        <v>43466</v>
      </c>
      <c r="K821" s="2">
        <v>9658</v>
      </c>
      <c r="N821">
        <v>54</v>
      </c>
      <c r="R821">
        <v>2019.00017</v>
      </c>
      <c r="S821" s="1">
        <v>43466</v>
      </c>
      <c r="T821" t="s">
        <v>804</v>
      </c>
      <c r="U821" s="2">
        <f>SUM(K810:K821)</f>
        <v>28015.200000000001</v>
      </c>
      <c r="V821" s="2"/>
    </row>
    <row r="822" spans="2:22" hidden="1" x14ac:dyDescent="0.25">
      <c r="B822">
        <v>2019.0080700000001</v>
      </c>
      <c r="D822" t="s">
        <v>806</v>
      </c>
      <c r="E822">
        <v>365.02</v>
      </c>
      <c r="G822">
        <v>558</v>
      </c>
      <c r="H822" s="1">
        <v>43536</v>
      </c>
      <c r="I822" s="1">
        <v>43566</v>
      </c>
      <c r="J822" s="1">
        <v>43536</v>
      </c>
      <c r="K822" s="2">
        <v>500</v>
      </c>
      <c r="N822">
        <v>274</v>
      </c>
      <c r="R822">
        <v>2019.0023699999999</v>
      </c>
      <c r="S822" s="1">
        <v>43536</v>
      </c>
      <c r="T822" t="s">
        <v>807</v>
      </c>
      <c r="U822" s="2"/>
      <c r="V822" s="2"/>
    </row>
    <row r="823" spans="2:22" x14ac:dyDescent="0.25">
      <c r="B823">
        <v>2019.0074300000001</v>
      </c>
      <c r="D823" t="s">
        <v>36</v>
      </c>
      <c r="E823">
        <v>313.02999999999997</v>
      </c>
      <c r="G823">
        <v>220</v>
      </c>
      <c r="H823" s="1">
        <v>43817</v>
      </c>
      <c r="I823" s="1">
        <v>43830</v>
      </c>
      <c r="J823" s="1">
        <v>43817</v>
      </c>
      <c r="K823" s="2">
        <v>165.8</v>
      </c>
      <c r="N823">
        <v>1035</v>
      </c>
      <c r="R823">
        <v>2019.0090299999999</v>
      </c>
      <c r="S823" s="1">
        <v>43817</v>
      </c>
      <c r="T823" t="s">
        <v>808</v>
      </c>
      <c r="U823" s="2"/>
      <c r="V823" s="2"/>
    </row>
    <row r="824" spans="2:22" x14ac:dyDescent="0.25">
      <c r="B824">
        <v>2019.0073</v>
      </c>
      <c r="D824" t="s">
        <v>36</v>
      </c>
      <c r="E824">
        <v>313.02999999999997</v>
      </c>
      <c r="G824">
        <v>220</v>
      </c>
      <c r="H824" s="1">
        <v>43815</v>
      </c>
      <c r="I824" s="1">
        <v>43830</v>
      </c>
      <c r="J824" s="1">
        <v>43815</v>
      </c>
      <c r="K824" s="2">
        <v>1311.15</v>
      </c>
      <c r="N824">
        <v>1032</v>
      </c>
      <c r="R824">
        <v>2019.009</v>
      </c>
      <c r="S824" s="1">
        <v>43815</v>
      </c>
      <c r="T824" t="s">
        <v>808</v>
      </c>
      <c r="U824" s="2"/>
      <c r="V824" s="2"/>
    </row>
    <row r="825" spans="2:22" x14ac:dyDescent="0.25">
      <c r="B825">
        <v>2019.00685</v>
      </c>
      <c r="D825" t="s">
        <v>36</v>
      </c>
      <c r="E825">
        <v>313.02999999999997</v>
      </c>
      <c r="G825">
        <v>220</v>
      </c>
      <c r="H825" s="1">
        <v>43830</v>
      </c>
      <c r="I825" s="1">
        <v>43830</v>
      </c>
      <c r="J825" s="1">
        <v>43830</v>
      </c>
      <c r="K825" s="2">
        <v>12.3</v>
      </c>
      <c r="N825">
        <v>1020</v>
      </c>
      <c r="R825">
        <v>2019.0088800000001</v>
      </c>
      <c r="S825" s="1">
        <v>43830</v>
      </c>
      <c r="T825" t="s">
        <v>808</v>
      </c>
      <c r="U825" s="2"/>
      <c r="V825" s="2"/>
    </row>
    <row r="826" spans="2:22" x14ac:dyDescent="0.25">
      <c r="B826">
        <v>2019.00649</v>
      </c>
      <c r="D826" t="s">
        <v>809</v>
      </c>
      <c r="E826">
        <v>313.02999999999997</v>
      </c>
      <c r="G826">
        <v>220</v>
      </c>
      <c r="H826" s="1">
        <v>43795</v>
      </c>
      <c r="I826" s="1">
        <v>43825</v>
      </c>
      <c r="J826" s="1">
        <v>43795</v>
      </c>
      <c r="K826" s="2">
        <v>1575.65</v>
      </c>
      <c r="N826">
        <v>933</v>
      </c>
      <c r="R826">
        <v>2019.0083400000001</v>
      </c>
      <c r="S826" s="1">
        <v>43795</v>
      </c>
      <c r="T826" t="s">
        <v>808</v>
      </c>
      <c r="U826" s="2"/>
      <c r="V826" s="2"/>
    </row>
    <row r="827" spans="2:22" x14ac:dyDescent="0.25">
      <c r="B827">
        <v>2019.0058200000001</v>
      </c>
      <c r="D827" t="s">
        <v>810</v>
      </c>
      <c r="E827">
        <v>317.02</v>
      </c>
      <c r="G827">
        <v>2</v>
      </c>
      <c r="H827" s="1">
        <v>43787</v>
      </c>
      <c r="I827" s="1">
        <v>43817</v>
      </c>
      <c r="J827" s="1">
        <v>43787</v>
      </c>
      <c r="K827" s="2">
        <v>62</v>
      </c>
      <c r="N827">
        <v>932</v>
      </c>
      <c r="R827">
        <v>2019.0083299999999</v>
      </c>
      <c r="S827" s="1">
        <v>43787</v>
      </c>
      <c r="T827" t="s">
        <v>808</v>
      </c>
      <c r="U827" s="2"/>
      <c r="V827" s="2"/>
    </row>
    <row r="828" spans="2:22" x14ac:dyDescent="0.25">
      <c r="B828">
        <v>2019.00442</v>
      </c>
      <c r="E828">
        <v>313.02999999999997</v>
      </c>
      <c r="G828">
        <v>220</v>
      </c>
      <c r="H828" s="1">
        <v>43767</v>
      </c>
      <c r="I828" s="1">
        <v>43797</v>
      </c>
      <c r="J828" s="1">
        <v>43767</v>
      </c>
      <c r="K828" s="2">
        <v>1667</v>
      </c>
      <c r="N828">
        <v>860</v>
      </c>
      <c r="R828">
        <v>2019.0077000000001</v>
      </c>
      <c r="S828" s="1">
        <v>43767</v>
      </c>
      <c r="T828" t="s">
        <v>808</v>
      </c>
      <c r="U828" s="2"/>
      <c r="V828" s="2"/>
    </row>
    <row r="829" spans="2:22" x14ac:dyDescent="0.25">
      <c r="B829">
        <v>2019.00315</v>
      </c>
      <c r="E829">
        <v>313.02999999999997</v>
      </c>
      <c r="G829">
        <v>220</v>
      </c>
      <c r="H829" s="1">
        <v>43733</v>
      </c>
      <c r="I829" s="1">
        <v>43763</v>
      </c>
      <c r="J829" s="1">
        <v>43733</v>
      </c>
      <c r="K829" s="2">
        <v>1805.4</v>
      </c>
      <c r="N829">
        <v>782</v>
      </c>
      <c r="R829">
        <v>2019.0069599999999</v>
      </c>
      <c r="S829" s="1">
        <v>43733</v>
      </c>
      <c r="T829" t="s">
        <v>808</v>
      </c>
      <c r="U829" s="2"/>
      <c r="V829" s="2"/>
    </row>
    <row r="830" spans="2:22" x14ac:dyDescent="0.25">
      <c r="B830">
        <v>2019.00297</v>
      </c>
      <c r="E830">
        <v>365.05</v>
      </c>
      <c r="G830">
        <v>335</v>
      </c>
      <c r="H830" s="1">
        <v>43711</v>
      </c>
      <c r="I830" s="1">
        <v>43772</v>
      </c>
      <c r="J830" s="1">
        <v>43711</v>
      </c>
      <c r="K830" s="2">
        <v>421.6</v>
      </c>
      <c r="N830">
        <v>762</v>
      </c>
      <c r="R830">
        <v>2019.00677</v>
      </c>
      <c r="S830" s="1">
        <v>43711</v>
      </c>
      <c r="T830" t="s">
        <v>808</v>
      </c>
      <c r="U830" s="2"/>
      <c r="V830" s="2"/>
    </row>
    <row r="831" spans="2:22" x14ac:dyDescent="0.25">
      <c r="B831">
        <v>2019.00198</v>
      </c>
      <c r="D831" t="s">
        <v>811</v>
      </c>
      <c r="E831">
        <v>313</v>
      </c>
      <c r="F831" t="s">
        <v>134</v>
      </c>
      <c r="G831">
        <v>662</v>
      </c>
      <c r="H831" s="1">
        <v>43643</v>
      </c>
      <c r="I831" s="1">
        <v>43673</v>
      </c>
      <c r="J831" s="1">
        <v>43643</v>
      </c>
      <c r="K831" s="2">
        <v>142.5</v>
      </c>
      <c r="N831">
        <v>589</v>
      </c>
      <c r="R831">
        <v>2019.0051599999999</v>
      </c>
      <c r="S831" s="1">
        <v>43643</v>
      </c>
      <c r="T831" t="s">
        <v>808</v>
      </c>
      <c r="U831" s="2"/>
      <c r="V831" s="2"/>
    </row>
    <row r="832" spans="2:22" x14ac:dyDescent="0.25">
      <c r="B832">
        <v>2019.00017</v>
      </c>
      <c r="D832" t="s">
        <v>36</v>
      </c>
      <c r="E832">
        <v>313.02999999999997</v>
      </c>
      <c r="G832">
        <v>220</v>
      </c>
      <c r="H832" s="1">
        <v>43643</v>
      </c>
      <c r="I832" s="1">
        <v>43673</v>
      </c>
      <c r="J832" s="1">
        <v>43643</v>
      </c>
      <c r="K832" s="2">
        <v>752.65</v>
      </c>
      <c r="N832">
        <v>586</v>
      </c>
      <c r="R832">
        <v>2019.00514</v>
      </c>
      <c r="S832" s="1">
        <v>43643</v>
      </c>
      <c r="T832" t="s">
        <v>808</v>
      </c>
      <c r="U832" s="2"/>
      <c r="V832" s="2"/>
    </row>
    <row r="833" spans="2:22" x14ac:dyDescent="0.25">
      <c r="B833">
        <v>2019.0023699999999</v>
      </c>
      <c r="D833" t="s">
        <v>36</v>
      </c>
      <c r="E833">
        <v>313.02999999999997</v>
      </c>
      <c r="G833">
        <v>220</v>
      </c>
      <c r="H833" s="1">
        <v>43620</v>
      </c>
      <c r="I833" s="1">
        <v>43650</v>
      </c>
      <c r="J833" s="1">
        <v>43620</v>
      </c>
      <c r="K833" s="2">
        <v>1297.45</v>
      </c>
      <c r="N833">
        <v>446</v>
      </c>
      <c r="R833">
        <v>2019.00389</v>
      </c>
      <c r="S833" s="1">
        <v>43620</v>
      </c>
      <c r="T833" t="s">
        <v>808</v>
      </c>
      <c r="U833" s="2"/>
      <c r="V833" s="2"/>
    </row>
    <row r="834" spans="2:22" x14ac:dyDescent="0.25">
      <c r="B834">
        <v>2019.0090299999999</v>
      </c>
      <c r="D834" t="s">
        <v>36</v>
      </c>
      <c r="E834">
        <v>313.02999999999997</v>
      </c>
      <c r="G834">
        <v>220</v>
      </c>
      <c r="H834" s="1">
        <v>43584</v>
      </c>
      <c r="I834" s="1">
        <v>43614</v>
      </c>
      <c r="J834" s="1">
        <v>43584</v>
      </c>
      <c r="K834" s="2">
        <v>1456.65</v>
      </c>
      <c r="N834">
        <v>365</v>
      </c>
      <c r="R834">
        <v>2019.0032100000001</v>
      </c>
      <c r="S834" s="1">
        <v>43584</v>
      </c>
      <c r="T834" t="s">
        <v>808</v>
      </c>
      <c r="U834" s="2"/>
      <c r="V834" s="2"/>
    </row>
    <row r="835" spans="2:22" x14ac:dyDescent="0.25">
      <c r="B835">
        <v>2019.009</v>
      </c>
      <c r="D835" t="s">
        <v>812</v>
      </c>
      <c r="E835">
        <v>319.01</v>
      </c>
      <c r="G835">
        <v>772</v>
      </c>
      <c r="H835" s="1">
        <v>43571</v>
      </c>
      <c r="I835" s="1">
        <v>43601</v>
      </c>
      <c r="J835" s="1">
        <v>43571</v>
      </c>
      <c r="K835" s="2">
        <v>297</v>
      </c>
      <c r="N835">
        <v>334</v>
      </c>
      <c r="R835">
        <v>2019.0029199999999</v>
      </c>
      <c r="S835" s="1">
        <v>43571</v>
      </c>
      <c r="T835" t="s">
        <v>808</v>
      </c>
      <c r="U835" s="2"/>
      <c r="V835" s="2"/>
    </row>
    <row r="836" spans="2:22" x14ac:dyDescent="0.25">
      <c r="B836">
        <v>2019.0088800000001</v>
      </c>
      <c r="D836" t="s">
        <v>36</v>
      </c>
      <c r="E836">
        <v>313.02999999999997</v>
      </c>
      <c r="G836">
        <v>220</v>
      </c>
      <c r="H836" s="1">
        <v>43557</v>
      </c>
      <c r="I836" s="1">
        <v>43587</v>
      </c>
      <c r="J836" s="1">
        <v>43557</v>
      </c>
      <c r="K836" s="2">
        <v>1067.75</v>
      </c>
      <c r="N836">
        <v>246</v>
      </c>
      <c r="R836">
        <v>2019.0021099999999</v>
      </c>
      <c r="S836" s="1">
        <v>43557</v>
      </c>
      <c r="T836" t="s">
        <v>808</v>
      </c>
      <c r="U836" s="2"/>
      <c r="V836" s="2"/>
    </row>
    <row r="837" spans="2:22" x14ac:dyDescent="0.25">
      <c r="B837">
        <v>2019.0083400000001</v>
      </c>
      <c r="D837" t="s">
        <v>36</v>
      </c>
      <c r="E837">
        <v>313.02999999999997</v>
      </c>
      <c r="G837">
        <v>220</v>
      </c>
      <c r="H837" s="1">
        <v>43522</v>
      </c>
      <c r="I837" s="1">
        <v>43552</v>
      </c>
      <c r="J837" s="1">
        <v>43522</v>
      </c>
      <c r="K837" s="2">
        <v>1311.35</v>
      </c>
      <c r="N837">
        <v>176</v>
      </c>
      <c r="R837">
        <v>2019.0015000000001</v>
      </c>
      <c r="S837" s="1">
        <v>43522</v>
      </c>
      <c r="T837" t="s">
        <v>808</v>
      </c>
      <c r="U837" s="2"/>
      <c r="V837" s="2"/>
    </row>
    <row r="838" spans="2:22" x14ac:dyDescent="0.25">
      <c r="B838">
        <v>2019.0083299999999</v>
      </c>
      <c r="D838" t="s">
        <v>813</v>
      </c>
      <c r="E838">
        <v>313.02999999999997</v>
      </c>
      <c r="G838">
        <v>220</v>
      </c>
      <c r="H838" s="1">
        <v>43493</v>
      </c>
      <c r="I838" s="1">
        <v>43523</v>
      </c>
      <c r="J838" s="1">
        <v>43493</v>
      </c>
      <c r="K838" s="2">
        <v>1338.8</v>
      </c>
      <c r="N838">
        <v>94</v>
      </c>
      <c r="R838">
        <v>2019.0007499999999</v>
      </c>
      <c r="S838" s="1">
        <v>43493</v>
      </c>
      <c r="T838" t="s">
        <v>808</v>
      </c>
      <c r="U838" s="2">
        <f>SUM(K823:K838)</f>
        <v>14685.05</v>
      </c>
      <c r="V838" s="2">
        <v>1</v>
      </c>
    </row>
    <row r="839" spans="2:22" hidden="1" x14ac:dyDescent="0.25">
      <c r="B839">
        <v>2019.0077000000001</v>
      </c>
      <c r="D839" t="s">
        <v>814</v>
      </c>
      <c r="E839">
        <v>319.01</v>
      </c>
      <c r="G839">
        <v>2</v>
      </c>
      <c r="H839" s="1">
        <v>43545</v>
      </c>
      <c r="I839" s="1">
        <v>43575</v>
      </c>
      <c r="J839" s="1">
        <v>43545</v>
      </c>
      <c r="K839" s="2">
        <v>379.4</v>
      </c>
      <c r="N839">
        <v>221</v>
      </c>
      <c r="R839">
        <v>2019.00191</v>
      </c>
      <c r="S839" s="1">
        <v>43545</v>
      </c>
      <c r="T839" t="s">
        <v>815</v>
      </c>
      <c r="U839" s="2"/>
      <c r="V839" s="2"/>
    </row>
    <row r="840" spans="2:22" hidden="1" x14ac:dyDescent="0.25">
      <c r="B840">
        <v>2019.0069599999999</v>
      </c>
      <c r="D840" t="s">
        <v>816</v>
      </c>
      <c r="E840">
        <v>309</v>
      </c>
      <c r="G840">
        <v>2</v>
      </c>
      <c r="H840" s="1">
        <v>43761</v>
      </c>
      <c r="I840" s="1">
        <v>43791</v>
      </c>
      <c r="J840" s="1">
        <v>43761</v>
      </c>
      <c r="K840" s="2">
        <v>215.4</v>
      </c>
      <c r="N840">
        <v>815</v>
      </c>
      <c r="R840">
        <v>2019.0072700000001</v>
      </c>
      <c r="S840" s="1">
        <v>43761</v>
      </c>
      <c r="T840" t="s">
        <v>817</v>
      </c>
      <c r="U840" s="2"/>
      <c r="V840" s="2"/>
    </row>
    <row r="841" spans="2:22" hidden="1" x14ac:dyDescent="0.25">
      <c r="B841">
        <v>2019.00677</v>
      </c>
      <c r="D841" t="s">
        <v>818</v>
      </c>
      <c r="E841">
        <v>365.11</v>
      </c>
      <c r="G841">
        <v>115</v>
      </c>
      <c r="H841" s="1">
        <v>43790</v>
      </c>
      <c r="I841" s="1">
        <v>43814</v>
      </c>
      <c r="J841" s="1">
        <v>43790</v>
      </c>
      <c r="K841" s="2">
        <v>2049.5500000000002</v>
      </c>
      <c r="N841">
        <v>864</v>
      </c>
      <c r="R841">
        <v>2019.00773</v>
      </c>
      <c r="S841" s="1">
        <v>43790</v>
      </c>
      <c r="T841" t="s">
        <v>819</v>
      </c>
      <c r="U841" s="2"/>
      <c r="V841" s="2"/>
    </row>
    <row r="842" spans="2:22" hidden="1" x14ac:dyDescent="0.25">
      <c r="B842">
        <v>2019.0051599999999</v>
      </c>
      <c r="D842" t="s">
        <v>289</v>
      </c>
      <c r="E842">
        <v>365.11</v>
      </c>
      <c r="G842">
        <v>115</v>
      </c>
      <c r="H842" s="1">
        <v>43466</v>
      </c>
      <c r="I842" s="1">
        <v>43496</v>
      </c>
      <c r="J842" s="1">
        <v>43466</v>
      </c>
      <c r="K842" s="2">
        <v>2035</v>
      </c>
      <c r="N842">
        <v>36</v>
      </c>
      <c r="R842">
        <v>2019.00026</v>
      </c>
      <c r="S842" s="1">
        <v>43466</v>
      </c>
      <c r="T842" t="s">
        <v>819</v>
      </c>
      <c r="U842" s="2"/>
      <c r="V842" s="2"/>
    </row>
    <row r="843" spans="2:22" hidden="1" x14ac:dyDescent="0.25">
      <c r="B843">
        <v>2019.00514</v>
      </c>
      <c r="D843" t="s">
        <v>822</v>
      </c>
      <c r="E843">
        <v>366.09</v>
      </c>
      <c r="G843">
        <v>886</v>
      </c>
      <c r="H843" s="1">
        <v>43628</v>
      </c>
      <c r="I843" s="1">
        <v>43658</v>
      </c>
      <c r="J843" s="1">
        <v>43628</v>
      </c>
      <c r="K843" s="2">
        <v>11.6</v>
      </c>
      <c r="N843">
        <v>458</v>
      </c>
      <c r="R843">
        <v>2019.0039999999999</v>
      </c>
      <c r="S843" s="1">
        <v>43628</v>
      </c>
      <c r="T843" t="s">
        <v>823</v>
      </c>
      <c r="U843" s="2"/>
      <c r="V843" s="2"/>
    </row>
    <row r="844" spans="2:22" hidden="1" x14ac:dyDescent="0.25">
      <c r="B844">
        <v>2019.00389</v>
      </c>
      <c r="D844" t="s">
        <v>824</v>
      </c>
      <c r="E844">
        <v>314.08999999999997</v>
      </c>
      <c r="G844">
        <v>770</v>
      </c>
      <c r="H844" s="1">
        <v>43787</v>
      </c>
      <c r="I844" s="1">
        <v>43817</v>
      </c>
      <c r="J844" s="1">
        <v>43787</v>
      </c>
      <c r="K844" s="2">
        <v>310.39999999999998</v>
      </c>
      <c r="N844">
        <v>907</v>
      </c>
      <c r="R844">
        <v>2019.0081399999999</v>
      </c>
      <c r="S844" s="1">
        <v>43787</v>
      </c>
      <c r="T844" t="s">
        <v>825</v>
      </c>
      <c r="U844" s="2"/>
      <c r="V844" s="2"/>
    </row>
    <row r="845" spans="2:22" hidden="1" x14ac:dyDescent="0.25">
      <c r="B845">
        <v>2019.0032100000001</v>
      </c>
      <c r="D845" t="s">
        <v>826</v>
      </c>
      <c r="E845">
        <v>315.01</v>
      </c>
      <c r="G845">
        <v>772</v>
      </c>
      <c r="H845" s="1">
        <v>43633</v>
      </c>
      <c r="I845" s="1">
        <v>43663</v>
      </c>
      <c r="J845" s="1">
        <v>43633</v>
      </c>
      <c r="K845" s="2">
        <v>194.7</v>
      </c>
      <c r="N845">
        <v>519</v>
      </c>
      <c r="R845">
        <v>2019.0045700000001</v>
      </c>
      <c r="S845" s="1">
        <v>43633</v>
      </c>
      <c r="T845" t="s">
        <v>825</v>
      </c>
      <c r="U845" s="2"/>
      <c r="V845" s="2"/>
    </row>
    <row r="846" spans="2:22" hidden="1" x14ac:dyDescent="0.25">
      <c r="B846">
        <v>2019.0029199999999</v>
      </c>
      <c r="D846" t="s">
        <v>827</v>
      </c>
      <c r="E846">
        <v>314</v>
      </c>
      <c r="G846">
        <v>220</v>
      </c>
      <c r="H846" s="1">
        <v>43800</v>
      </c>
      <c r="I846" s="1">
        <v>43830</v>
      </c>
      <c r="J846" s="1">
        <v>43800</v>
      </c>
      <c r="K846" s="2">
        <v>1183.5999999999999</v>
      </c>
      <c r="N846">
        <v>1071</v>
      </c>
      <c r="R846">
        <v>2019.0092999999999</v>
      </c>
      <c r="S846" s="1">
        <v>43800</v>
      </c>
      <c r="T846" t="s">
        <v>828</v>
      </c>
      <c r="U846" s="2"/>
      <c r="V846" s="2"/>
    </row>
    <row r="847" spans="2:22" hidden="1" x14ac:dyDescent="0.25">
      <c r="B847">
        <v>2019.0021099999999</v>
      </c>
      <c r="E847">
        <v>366.03</v>
      </c>
      <c r="G847">
        <v>886</v>
      </c>
      <c r="H847" s="1">
        <v>43682</v>
      </c>
      <c r="I847" s="1">
        <v>43712</v>
      </c>
      <c r="J847" s="1">
        <v>43682</v>
      </c>
      <c r="K847" s="2">
        <v>260</v>
      </c>
      <c r="N847">
        <v>622</v>
      </c>
      <c r="R847">
        <v>2019.0054399999999</v>
      </c>
      <c r="S847" s="1">
        <v>43682</v>
      </c>
      <c r="T847" t="s">
        <v>146</v>
      </c>
      <c r="U847" s="2"/>
      <c r="V847" s="2"/>
    </row>
    <row r="848" spans="2:22" hidden="1" x14ac:dyDescent="0.25">
      <c r="B848">
        <v>2019.0015000000001</v>
      </c>
      <c r="D848" t="s">
        <v>161</v>
      </c>
      <c r="E848">
        <v>314.04000000000002</v>
      </c>
      <c r="G848">
        <v>771</v>
      </c>
      <c r="H848" s="1">
        <v>43761</v>
      </c>
      <c r="I848" s="1">
        <v>43791</v>
      </c>
      <c r="J848" s="1">
        <v>43761</v>
      </c>
      <c r="K848" s="2">
        <v>460.95</v>
      </c>
      <c r="N848">
        <v>913</v>
      </c>
      <c r="R848">
        <v>2019.0082</v>
      </c>
      <c r="S848" s="1">
        <v>43761</v>
      </c>
      <c r="T848" t="s">
        <v>941</v>
      </c>
      <c r="U848" s="2"/>
      <c r="V848" s="2"/>
    </row>
    <row r="849" spans="2:22" hidden="1" x14ac:dyDescent="0.25">
      <c r="B849">
        <v>2019.0007499999999</v>
      </c>
      <c r="D849" t="s">
        <v>162</v>
      </c>
      <c r="E849">
        <v>318.18</v>
      </c>
      <c r="G849">
        <v>110</v>
      </c>
      <c r="H849" s="1">
        <v>43761</v>
      </c>
      <c r="I849" s="1">
        <v>43791</v>
      </c>
      <c r="J849" s="1">
        <v>43761</v>
      </c>
      <c r="K849" s="2">
        <v>341.4</v>
      </c>
      <c r="N849">
        <v>817</v>
      </c>
      <c r="R849">
        <v>2019.00729</v>
      </c>
      <c r="S849" s="1">
        <v>43761</v>
      </c>
      <c r="T849" t="s">
        <v>941</v>
      </c>
      <c r="U849" s="2"/>
      <c r="V849" s="2"/>
    </row>
    <row r="850" spans="2:22" hidden="1" x14ac:dyDescent="0.25">
      <c r="B850">
        <v>2019.00191</v>
      </c>
      <c r="D850" t="s">
        <v>163</v>
      </c>
      <c r="E850">
        <v>318.18</v>
      </c>
      <c r="G850">
        <v>110</v>
      </c>
      <c r="H850" s="1">
        <v>43740</v>
      </c>
      <c r="I850" s="1">
        <v>43770</v>
      </c>
      <c r="J850" s="1">
        <v>43740</v>
      </c>
      <c r="K850" s="2">
        <v>1192.25</v>
      </c>
      <c r="N850">
        <v>800</v>
      </c>
      <c r="R850">
        <v>2019.00712</v>
      </c>
      <c r="S850" s="1">
        <v>43740</v>
      </c>
      <c r="T850" t="s">
        <v>941</v>
      </c>
      <c r="U850" s="2"/>
      <c r="V850" s="2"/>
    </row>
    <row r="851" spans="2:22" hidden="1" x14ac:dyDescent="0.25">
      <c r="B851">
        <v>2019.0072700000001</v>
      </c>
      <c r="E851">
        <v>318.18</v>
      </c>
      <c r="G851">
        <v>110</v>
      </c>
      <c r="H851" s="1">
        <v>43713</v>
      </c>
      <c r="I851" s="1">
        <v>43774</v>
      </c>
      <c r="J851" s="1">
        <v>43713</v>
      </c>
      <c r="K851" s="2">
        <v>1613.9</v>
      </c>
      <c r="N851">
        <v>763</v>
      </c>
      <c r="R851">
        <v>2019.0067799999999</v>
      </c>
      <c r="S851" s="1">
        <v>43713</v>
      </c>
      <c r="T851" t="s">
        <v>941</v>
      </c>
      <c r="U851" s="2">
        <f>SUM(K847:K851)</f>
        <v>3868.5</v>
      </c>
      <c r="V851" s="2">
        <v>1</v>
      </c>
    </row>
    <row r="852" spans="2:22" hidden="1" x14ac:dyDescent="0.25">
      <c r="B852">
        <v>2019.00773</v>
      </c>
      <c r="D852" t="s">
        <v>159</v>
      </c>
      <c r="E852">
        <v>314.02999999999997</v>
      </c>
      <c r="G852">
        <v>662</v>
      </c>
      <c r="H852" s="1">
        <v>43596</v>
      </c>
      <c r="I852" s="1">
        <v>43626</v>
      </c>
      <c r="J852" s="1">
        <v>43596</v>
      </c>
      <c r="K852" s="2">
        <v>3047.9</v>
      </c>
      <c r="N852">
        <v>407</v>
      </c>
      <c r="R852">
        <v>2019.00353</v>
      </c>
      <c r="S852" s="1">
        <v>43596</v>
      </c>
      <c r="T852" t="s">
        <v>160</v>
      </c>
      <c r="U852" s="2"/>
      <c r="V852" s="2"/>
    </row>
    <row r="853" spans="2:22" hidden="1" x14ac:dyDescent="0.25">
      <c r="B853">
        <v>2019.00026</v>
      </c>
      <c r="D853" t="s">
        <v>433</v>
      </c>
      <c r="E853">
        <v>366.02</v>
      </c>
      <c r="G853">
        <v>886</v>
      </c>
      <c r="H853" s="1">
        <v>43769</v>
      </c>
      <c r="I853" s="1">
        <v>43799</v>
      </c>
      <c r="J853" s="1">
        <v>43769</v>
      </c>
      <c r="K853" s="2">
        <v>200</v>
      </c>
      <c r="N853">
        <v>856</v>
      </c>
      <c r="R853">
        <v>2019.00766</v>
      </c>
      <c r="S853" s="1">
        <v>43769</v>
      </c>
      <c r="T853" t="s">
        <v>434</v>
      </c>
      <c r="U853" s="2"/>
      <c r="V853" s="2"/>
    </row>
    <row r="854" spans="2:22" hidden="1" x14ac:dyDescent="0.25">
      <c r="B854">
        <v>2019.00704</v>
      </c>
      <c r="D854" t="s">
        <v>438</v>
      </c>
      <c r="E854">
        <v>314.08999999999997</v>
      </c>
      <c r="G854">
        <v>770</v>
      </c>
      <c r="H854" s="1">
        <v>43613</v>
      </c>
      <c r="I854" s="1">
        <v>43643</v>
      </c>
      <c r="J854" s="1">
        <v>43613</v>
      </c>
      <c r="K854" s="2">
        <v>880.55</v>
      </c>
      <c r="N854">
        <v>484</v>
      </c>
      <c r="R854">
        <v>2019.0042599999999</v>
      </c>
      <c r="S854" s="1">
        <v>43613</v>
      </c>
      <c r="T854" t="s">
        <v>439</v>
      </c>
      <c r="U854" s="2"/>
      <c r="V854" s="2"/>
    </row>
    <row r="855" spans="2:22" hidden="1" x14ac:dyDescent="0.25">
      <c r="B855">
        <v>2019.00452</v>
      </c>
      <c r="D855" t="s">
        <v>594</v>
      </c>
      <c r="E855">
        <v>310</v>
      </c>
      <c r="G855">
        <v>1</v>
      </c>
      <c r="H855" s="1">
        <v>43799</v>
      </c>
      <c r="I855" s="1">
        <v>43829</v>
      </c>
      <c r="J855" s="1">
        <v>43799</v>
      </c>
      <c r="K855" s="2">
        <v>298.5</v>
      </c>
      <c r="N855">
        <v>1090</v>
      </c>
      <c r="R855">
        <v>2019.00946</v>
      </c>
      <c r="S855" s="1">
        <v>43799</v>
      </c>
      <c r="T855" t="s">
        <v>595</v>
      </c>
      <c r="U855" s="2"/>
      <c r="V855" s="2"/>
    </row>
    <row r="856" spans="2:22" hidden="1" x14ac:dyDescent="0.25">
      <c r="B856">
        <v>2019.0039999999999</v>
      </c>
      <c r="E856">
        <v>310</v>
      </c>
      <c r="G856">
        <v>1</v>
      </c>
      <c r="H856" s="1">
        <v>43738</v>
      </c>
      <c r="I856" s="1">
        <v>43768</v>
      </c>
      <c r="J856" s="1">
        <v>43738</v>
      </c>
      <c r="K856" s="2">
        <v>293.5</v>
      </c>
      <c r="N856">
        <v>798</v>
      </c>
      <c r="R856">
        <v>2019.0071</v>
      </c>
      <c r="S856" s="1">
        <v>43738</v>
      </c>
      <c r="T856" t="s">
        <v>595</v>
      </c>
      <c r="U856" s="2"/>
      <c r="V856" s="2"/>
    </row>
    <row r="857" spans="2:22" hidden="1" x14ac:dyDescent="0.25">
      <c r="B857">
        <v>2019.0081399999999</v>
      </c>
      <c r="D857" t="s">
        <v>596</v>
      </c>
      <c r="E857">
        <v>310</v>
      </c>
      <c r="G857">
        <v>1</v>
      </c>
      <c r="H857" s="1">
        <v>43585</v>
      </c>
      <c r="I857" s="1">
        <v>43615</v>
      </c>
      <c r="J857" s="1">
        <v>43585</v>
      </c>
      <c r="K857" s="2">
        <v>295.25</v>
      </c>
      <c r="N857">
        <v>406</v>
      </c>
      <c r="R857">
        <v>2019.00352</v>
      </c>
      <c r="S857" s="1">
        <v>43585</v>
      </c>
      <c r="T857" t="s">
        <v>595</v>
      </c>
      <c r="U857" s="2"/>
      <c r="V857" s="2"/>
    </row>
    <row r="858" spans="2:22" x14ac:dyDescent="0.25">
      <c r="B858">
        <v>2019.0045700000001</v>
      </c>
      <c r="D858" t="s">
        <v>723</v>
      </c>
      <c r="E858">
        <v>314</v>
      </c>
      <c r="G858">
        <v>9</v>
      </c>
      <c r="H858" s="1">
        <v>43819</v>
      </c>
      <c r="I858" s="1">
        <v>43830</v>
      </c>
      <c r="J858" s="1">
        <v>43819</v>
      </c>
      <c r="K858" s="2">
        <v>6283.95</v>
      </c>
      <c r="N858">
        <v>1108</v>
      </c>
      <c r="R858">
        <v>2019.0096000000001</v>
      </c>
      <c r="S858" s="1">
        <v>43819</v>
      </c>
      <c r="T858" t="s">
        <v>724</v>
      </c>
      <c r="U858" s="2">
        <f>K858</f>
        <v>6283.95</v>
      </c>
      <c r="V858" s="2">
        <v>1</v>
      </c>
    </row>
    <row r="859" spans="2:22" hidden="1" x14ac:dyDescent="0.25">
      <c r="B859">
        <v>2019.0092999999999</v>
      </c>
      <c r="D859" t="s">
        <v>733</v>
      </c>
      <c r="E859">
        <v>314</v>
      </c>
      <c r="G859">
        <v>220</v>
      </c>
      <c r="H859" s="1">
        <v>43679</v>
      </c>
      <c r="I859" s="1">
        <v>43709</v>
      </c>
      <c r="J859" s="1">
        <v>43679</v>
      </c>
      <c r="K859" s="2">
        <v>3284.85</v>
      </c>
      <c r="N859">
        <v>644</v>
      </c>
      <c r="R859">
        <v>2019.0056500000001</v>
      </c>
      <c r="S859" s="1">
        <v>43679</v>
      </c>
      <c r="T859" t="s">
        <v>734</v>
      </c>
      <c r="U859" s="2"/>
      <c r="V859" s="2"/>
    </row>
    <row r="860" spans="2:22" hidden="1" x14ac:dyDescent="0.25">
      <c r="B860">
        <v>2019.0078000000001</v>
      </c>
      <c r="E860">
        <v>317</v>
      </c>
      <c r="G860">
        <v>662</v>
      </c>
      <c r="H860" s="1">
        <v>43710</v>
      </c>
      <c r="I860" s="1">
        <v>43740</v>
      </c>
      <c r="J860" s="1">
        <v>43710</v>
      </c>
      <c r="K860" s="2">
        <v>75</v>
      </c>
      <c r="N860">
        <v>791</v>
      </c>
      <c r="R860">
        <v>2019.00704</v>
      </c>
      <c r="S860" s="1">
        <v>43710</v>
      </c>
      <c r="T860" t="s">
        <v>820</v>
      </c>
      <c r="U860" s="2"/>
      <c r="V860" s="2"/>
    </row>
    <row r="861" spans="2:22" hidden="1" x14ac:dyDescent="0.25">
      <c r="B861">
        <v>2019.0077900000001</v>
      </c>
      <c r="D861" t="s">
        <v>821</v>
      </c>
      <c r="E861">
        <v>317</v>
      </c>
      <c r="G861">
        <v>662</v>
      </c>
      <c r="H861" s="1">
        <v>43643</v>
      </c>
      <c r="I861" s="1">
        <v>43673</v>
      </c>
      <c r="J861" s="1">
        <v>43643</v>
      </c>
      <c r="K861" s="2">
        <v>300</v>
      </c>
      <c r="N861">
        <v>513</v>
      </c>
      <c r="R861">
        <v>2019.00452</v>
      </c>
      <c r="S861" s="1">
        <v>43643</v>
      </c>
      <c r="T861" t="s">
        <v>820</v>
      </c>
      <c r="U861" s="2"/>
      <c r="V861" s="2"/>
    </row>
    <row r="862" spans="2:22" hidden="1" x14ac:dyDescent="0.25">
      <c r="B862">
        <v>2019.0064</v>
      </c>
      <c r="D862" t="s">
        <v>829</v>
      </c>
      <c r="E862">
        <v>229</v>
      </c>
      <c r="H862" s="1">
        <v>43783</v>
      </c>
      <c r="I862" s="1">
        <v>43813</v>
      </c>
      <c r="J862" s="1">
        <v>43783</v>
      </c>
      <c r="K862" s="2">
        <v>9390</v>
      </c>
      <c r="N862">
        <v>871</v>
      </c>
      <c r="R862">
        <v>2019.0078000000001</v>
      </c>
      <c r="S862" s="1">
        <v>43783</v>
      </c>
      <c r="T862" t="s">
        <v>830</v>
      </c>
      <c r="U862" s="2"/>
      <c r="V862" s="2"/>
    </row>
    <row r="863" spans="2:22" hidden="1" x14ac:dyDescent="0.25">
      <c r="B863">
        <v>2019.0075099999999</v>
      </c>
      <c r="D863" t="s">
        <v>831</v>
      </c>
      <c r="E863">
        <v>229</v>
      </c>
      <c r="H863" s="1">
        <v>43783</v>
      </c>
      <c r="I863" s="1">
        <v>43813</v>
      </c>
      <c r="J863" s="1">
        <v>43783</v>
      </c>
      <c r="K863" s="2">
        <v>62500</v>
      </c>
      <c r="N863">
        <v>870</v>
      </c>
      <c r="R863">
        <v>2019.0077900000001</v>
      </c>
      <c r="S863" s="1">
        <v>43783</v>
      </c>
      <c r="T863" t="s">
        <v>830</v>
      </c>
      <c r="U863" s="2"/>
      <c r="V863" s="2"/>
    </row>
    <row r="864" spans="2:22" hidden="1" x14ac:dyDescent="0.25">
      <c r="B864">
        <v>2019.00917</v>
      </c>
      <c r="D864" t="s">
        <v>832</v>
      </c>
      <c r="E864">
        <v>366.02</v>
      </c>
      <c r="G864">
        <v>886</v>
      </c>
      <c r="H864" s="1">
        <v>43726</v>
      </c>
      <c r="I864" s="1">
        <v>43756</v>
      </c>
      <c r="J864" s="1">
        <v>43726</v>
      </c>
      <c r="K864" s="2">
        <v>395</v>
      </c>
      <c r="N864">
        <v>724</v>
      </c>
      <c r="R864">
        <v>2019.0064</v>
      </c>
      <c r="S864" s="1">
        <v>43726</v>
      </c>
      <c r="T864" t="s">
        <v>833</v>
      </c>
      <c r="U864" s="2"/>
      <c r="V864" s="2"/>
    </row>
    <row r="865" spans="2:22" hidden="1" x14ac:dyDescent="0.25">
      <c r="B865">
        <v>2019.00531</v>
      </c>
      <c r="E865">
        <v>365.1</v>
      </c>
      <c r="G865">
        <v>335</v>
      </c>
      <c r="H865" s="1">
        <v>43759</v>
      </c>
      <c r="I865" s="1">
        <v>43789</v>
      </c>
      <c r="J865" s="1">
        <v>43759</v>
      </c>
      <c r="K865" s="2">
        <v>2441.61</v>
      </c>
      <c r="N865">
        <v>839</v>
      </c>
      <c r="R865">
        <v>2019.0075099999999</v>
      </c>
      <c r="S865" s="1">
        <v>43759</v>
      </c>
      <c r="T865" t="s">
        <v>834</v>
      </c>
      <c r="U865" s="2"/>
      <c r="V865" s="2"/>
    </row>
    <row r="866" spans="2:22" hidden="1" x14ac:dyDescent="0.25">
      <c r="B866">
        <v>2019.00846</v>
      </c>
      <c r="D866" t="s">
        <v>835</v>
      </c>
      <c r="E866">
        <v>139</v>
      </c>
      <c r="H866" s="1">
        <v>43804</v>
      </c>
      <c r="I866" s="1">
        <v>43830</v>
      </c>
      <c r="J866" s="1">
        <v>43804</v>
      </c>
      <c r="K866" s="2">
        <v>3116</v>
      </c>
      <c r="N866">
        <v>1051</v>
      </c>
      <c r="R866">
        <v>2019.00917</v>
      </c>
      <c r="S866" s="1">
        <v>43804</v>
      </c>
      <c r="T866" t="s">
        <v>836</v>
      </c>
      <c r="U866" s="2"/>
      <c r="V866" s="2"/>
    </row>
    <row r="867" spans="2:22" hidden="1" x14ac:dyDescent="0.25">
      <c r="B867">
        <v>2019.00467</v>
      </c>
      <c r="E867">
        <v>366.02</v>
      </c>
      <c r="G867">
        <v>886</v>
      </c>
      <c r="H867" s="1">
        <v>43678</v>
      </c>
      <c r="I867" s="1">
        <v>43708</v>
      </c>
      <c r="J867" s="1">
        <v>43678</v>
      </c>
      <c r="K867" s="2">
        <v>200</v>
      </c>
      <c r="N867">
        <v>609</v>
      </c>
      <c r="R867">
        <v>2019.00531</v>
      </c>
      <c r="S867" s="1">
        <v>43678</v>
      </c>
      <c r="T867" t="s">
        <v>837</v>
      </c>
      <c r="U867" s="2"/>
      <c r="V867" s="2"/>
    </row>
    <row r="868" spans="2:22" hidden="1" x14ac:dyDescent="0.25">
      <c r="B868">
        <v>2019.0016499999999</v>
      </c>
      <c r="D868" t="s">
        <v>838</v>
      </c>
      <c r="E868">
        <v>366.02</v>
      </c>
      <c r="G868">
        <v>886</v>
      </c>
      <c r="H868" s="1">
        <v>43763</v>
      </c>
      <c r="I868" s="1">
        <v>43793</v>
      </c>
      <c r="J868" s="1">
        <v>43763</v>
      </c>
      <c r="K868" s="2">
        <v>200</v>
      </c>
      <c r="N868">
        <v>945</v>
      </c>
      <c r="R868">
        <v>2019.00846</v>
      </c>
      <c r="S868" s="1">
        <v>43763</v>
      </c>
      <c r="T868" t="s">
        <v>839</v>
      </c>
      <c r="U868" s="2"/>
      <c r="V868" s="2"/>
    </row>
    <row r="869" spans="2:22" x14ac:dyDescent="0.25">
      <c r="B869">
        <v>2019.00522</v>
      </c>
      <c r="D869" t="s">
        <v>842</v>
      </c>
      <c r="E869">
        <v>581.05999999999995</v>
      </c>
      <c r="G869">
        <v>779</v>
      </c>
      <c r="H869" s="1">
        <v>43531</v>
      </c>
      <c r="I869" s="1">
        <v>43561</v>
      </c>
      <c r="J869" s="1">
        <v>43531</v>
      </c>
      <c r="K869" s="2">
        <v>70000</v>
      </c>
      <c r="N869">
        <v>191</v>
      </c>
      <c r="R869">
        <v>2019.0016499999999</v>
      </c>
      <c r="S869" s="1">
        <v>43531</v>
      </c>
      <c r="T869" t="s">
        <v>841</v>
      </c>
      <c r="U869" s="2"/>
      <c r="V869" s="2"/>
    </row>
    <row r="870" spans="2:22" x14ac:dyDescent="0.25">
      <c r="B870">
        <v>2019.00101</v>
      </c>
      <c r="D870" t="s">
        <v>840</v>
      </c>
      <c r="E870">
        <v>581.04999999999995</v>
      </c>
      <c r="G870">
        <v>770</v>
      </c>
      <c r="H870" s="1">
        <v>43635</v>
      </c>
      <c r="I870" s="1">
        <v>43665</v>
      </c>
      <c r="J870" s="1">
        <v>43635</v>
      </c>
      <c r="K870" s="2">
        <v>6125.85</v>
      </c>
      <c r="N870">
        <v>531</v>
      </c>
      <c r="R870">
        <v>2019.00467</v>
      </c>
      <c r="S870" s="1">
        <v>43635</v>
      </c>
      <c r="T870" t="s">
        <v>841</v>
      </c>
      <c r="U870" s="2"/>
      <c r="V870" s="2"/>
    </row>
    <row r="871" spans="2:22" x14ac:dyDescent="0.25">
      <c r="B871">
        <v>2019.00053</v>
      </c>
      <c r="D871" t="s">
        <v>840</v>
      </c>
      <c r="E871">
        <v>581.04999999999995</v>
      </c>
      <c r="G871">
        <v>770</v>
      </c>
      <c r="H871" s="1">
        <v>43504</v>
      </c>
      <c r="I871" s="1">
        <v>43534</v>
      </c>
      <c r="J871" s="1">
        <v>43504</v>
      </c>
      <c r="K871" s="2">
        <v>6000</v>
      </c>
      <c r="N871">
        <v>122</v>
      </c>
      <c r="R871">
        <v>2019.00101</v>
      </c>
      <c r="S871" s="1">
        <v>43504</v>
      </c>
      <c r="T871" t="s">
        <v>841</v>
      </c>
      <c r="U871" s="2">
        <f>SUM(K870:K871)</f>
        <v>12125.85</v>
      </c>
      <c r="V871" s="2">
        <v>1</v>
      </c>
    </row>
    <row r="872" spans="2:22" x14ac:dyDescent="0.25">
      <c r="B872">
        <v>2019.0000600000001</v>
      </c>
      <c r="D872" t="s">
        <v>843</v>
      </c>
      <c r="E872">
        <v>501.38</v>
      </c>
      <c r="G872">
        <v>662</v>
      </c>
      <c r="H872" s="1">
        <v>43647</v>
      </c>
      <c r="I872" s="1">
        <v>43677</v>
      </c>
      <c r="J872" s="1">
        <v>43647</v>
      </c>
      <c r="K872" s="2">
        <v>30000</v>
      </c>
      <c r="N872">
        <v>595</v>
      </c>
      <c r="R872">
        <v>2019.00522</v>
      </c>
      <c r="S872" s="1">
        <v>43647</v>
      </c>
      <c r="T872" t="s">
        <v>844</v>
      </c>
      <c r="U872" s="2"/>
      <c r="V872" s="2"/>
    </row>
    <row r="873" spans="2:22" x14ac:dyDescent="0.25">
      <c r="B873">
        <v>2019.0046299999999</v>
      </c>
      <c r="D873" t="s">
        <v>845</v>
      </c>
      <c r="E873">
        <v>501.23</v>
      </c>
      <c r="G873">
        <v>770</v>
      </c>
      <c r="H873" s="1">
        <v>43489</v>
      </c>
      <c r="I873" s="1">
        <v>43519</v>
      </c>
      <c r="J873" s="1">
        <v>43489</v>
      </c>
      <c r="K873" s="2">
        <v>13182.5</v>
      </c>
      <c r="N873">
        <v>69</v>
      </c>
      <c r="R873">
        <v>2019.00053</v>
      </c>
      <c r="S873" s="1">
        <v>43489</v>
      </c>
      <c r="T873" t="s">
        <v>844</v>
      </c>
      <c r="U873" s="2"/>
      <c r="V873" s="2"/>
    </row>
    <row r="874" spans="2:22" x14ac:dyDescent="0.25">
      <c r="B874">
        <v>2019.0046199999999</v>
      </c>
      <c r="D874" t="s">
        <v>843</v>
      </c>
      <c r="E874">
        <v>501.23</v>
      </c>
      <c r="G874">
        <v>770</v>
      </c>
      <c r="H874" s="1">
        <v>43489</v>
      </c>
      <c r="I874" s="1">
        <v>43519</v>
      </c>
      <c r="J874" s="1">
        <v>43489</v>
      </c>
      <c r="K874" s="2">
        <v>48000</v>
      </c>
      <c r="N874">
        <v>53</v>
      </c>
      <c r="R874">
        <v>2019.0000600000001</v>
      </c>
      <c r="S874" s="1">
        <v>43489</v>
      </c>
      <c r="T874" t="s">
        <v>844</v>
      </c>
      <c r="U874" s="2">
        <f>SUM(K872:K874)</f>
        <v>91182.5</v>
      </c>
      <c r="V874" s="2">
        <v>1</v>
      </c>
    </row>
    <row r="875" spans="2:22" hidden="1" x14ac:dyDescent="0.25">
      <c r="B875">
        <v>2019.0039200000001</v>
      </c>
      <c r="D875" t="s">
        <v>846</v>
      </c>
      <c r="E875">
        <v>318.12</v>
      </c>
      <c r="G875">
        <v>662</v>
      </c>
      <c r="H875" s="1">
        <v>43642</v>
      </c>
      <c r="I875" s="1">
        <v>43672</v>
      </c>
      <c r="J875" s="1">
        <v>43642</v>
      </c>
      <c r="K875" s="2">
        <v>280</v>
      </c>
      <c r="N875">
        <v>527</v>
      </c>
      <c r="R875">
        <v>2019.0046299999999</v>
      </c>
      <c r="S875" s="1">
        <v>43642</v>
      </c>
      <c r="T875" t="s">
        <v>847</v>
      </c>
      <c r="U875" s="2"/>
      <c r="V875" s="2"/>
    </row>
    <row r="876" spans="2:22" hidden="1" x14ac:dyDescent="0.25">
      <c r="B876">
        <v>2019.00296</v>
      </c>
      <c r="D876" t="s">
        <v>848</v>
      </c>
      <c r="E876">
        <v>318.12</v>
      </c>
      <c r="G876">
        <v>662</v>
      </c>
      <c r="H876" s="1">
        <v>43642</v>
      </c>
      <c r="I876" s="1">
        <v>43672</v>
      </c>
      <c r="J876" s="1">
        <v>43642</v>
      </c>
      <c r="K876" s="2">
        <v>414.65</v>
      </c>
      <c r="N876">
        <v>526</v>
      </c>
      <c r="R876">
        <v>2019.0046199999999</v>
      </c>
      <c r="S876" s="1">
        <v>43642</v>
      </c>
      <c r="T876" t="s">
        <v>847</v>
      </c>
      <c r="U876" s="2"/>
      <c r="V876" s="2"/>
    </row>
    <row r="877" spans="2:22" hidden="1" x14ac:dyDescent="0.25">
      <c r="B877">
        <v>2019.0029500000001</v>
      </c>
      <c r="D877" t="s">
        <v>849</v>
      </c>
      <c r="E877">
        <v>318.18</v>
      </c>
      <c r="G877">
        <v>110</v>
      </c>
      <c r="H877" s="1">
        <v>43616</v>
      </c>
      <c r="I877" s="1">
        <v>43646</v>
      </c>
      <c r="J877" s="1">
        <v>43616</v>
      </c>
      <c r="K877" s="2">
        <v>317.7</v>
      </c>
      <c r="N877">
        <v>449</v>
      </c>
      <c r="R877">
        <v>2019.0039200000001</v>
      </c>
      <c r="S877" s="1">
        <v>43616</v>
      </c>
      <c r="T877" t="s">
        <v>847</v>
      </c>
      <c r="U877" s="2"/>
      <c r="V877" s="2"/>
    </row>
    <row r="878" spans="2:22" hidden="1" x14ac:dyDescent="0.25">
      <c r="B878">
        <v>2019.0017600000001</v>
      </c>
      <c r="D878" t="s">
        <v>850</v>
      </c>
      <c r="E878">
        <v>318.18</v>
      </c>
      <c r="G878">
        <v>110</v>
      </c>
      <c r="H878" s="1">
        <v>43579</v>
      </c>
      <c r="I878" s="1">
        <v>43609</v>
      </c>
      <c r="J878" s="1">
        <v>43579</v>
      </c>
      <c r="K878" s="2">
        <v>274.64999999999998</v>
      </c>
      <c r="N878">
        <v>338</v>
      </c>
      <c r="R878">
        <v>2019.00296</v>
      </c>
      <c r="S878" s="1">
        <v>43579</v>
      </c>
      <c r="T878" t="s">
        <v>847</v>
      </c>
      <c r="U878" s="2"/>
      <c r="V878" s="2"/>
    </row>
    <row r="879" spans="2:22" ht="14.25" hidden="1" customHeight="1" x14ac:dyDescent="0.25">
      <c r="B879">
        <v>2019.00721</v>
      </c>
      <c r="D879" t="s">
        <v>851</v>
      </c>
      <c r="E879">
        <v>318.18</v>
      </c>
      <c r="G879">
        <v>110</v>
      </c>
      <c r="H879" s="1">
        <v>43579</v>
      </c>
      <c r="I879" s="1">
        <v>43609</v>
      </c>
      <c r="J879" s="1">
        <v>43579</v>
      </c>
      <c r="K879" s="2">
        <v>637.6</v>
      </c>
      <c r="N879">
        <v>337</v>
      </c>
      <c r="R879">
        <v>2019.0029500000001</v>
      </c>
      <c r="S879" s="1">
        <v>43579</v>
      </c>
      <c r="T879" t="s">
        <v>847</v>
      </c>
      <c r="U879" s="2">
        <f>SUM(K875:K879)</f>
        <v>1924.6</v>
      </c>
      <c r="V879" s="2"/>
    </row>
    <row r="880" spans="2:22" hidden="1" x14ac:dyDescent="0.25">
      <c r="B880">
        <v>2019.0078100000001</v>
      </c>
      <c r="D880" t="s">
        <v>852</v>
      </c>
      <c r="E880">
        <v>318.16000000000003</v>
      </c>
      <c r="G880">
        <v>2</v>
      </c>
      <c r="H880" s="1">
        <v>43535</v>
      </c>
      <c r="I880" s="1">
        <v>43555</v>
      </c>
      <c r="J880" s="1">
        <v>43535</v>
      </c>
      <c r="K880" s="2">
        <v>3677.95</v>
      </c>
      <c r="N880">
        <v>205</v>
      </c>
      <c r="R880">
        <v>2019.0017600000001</v>
      </c>
      <c r="S880" s="1">
        <v>43535</v>
      </c>
      <c r="T880" t="s">
        <v>853</v>
      </c>
      <c r="U880" s="2"/>
      <c r="V880" s="2"/>
    </row>
    <row r="881" spans="2:22" x14ac:dyDescent="0.25">
      <c r="B881">
        <v>2019.0061900000001</v>
      </c>
      <c r="E881">
        <v>318.32</v>
      </c>
      <c r="G881">
        <v>778</v>
      </c>
      <c r="H881" s="1">
        <v>43753</v>
      </c>
      <c r="I881" s="1">
        <v>43783</v>
      </c>
      <c r="J881" s="1">
        <v>43753</v>
      </c>
      <c r="K881" s="2">
        <v>15198.6</v>
      </c>
      <c r="N881">
        <v>809</v>
      </c>
      <c r="R881">
        <v>2019.00721</v>
      </c>
      <c r="S881" s="1">
        <v>43753</v>
      </c>
      <c r="T881" t="s">
        <v>854</v>
      </c>
      <c r="U881" s="2">
        <f>SUM(K881)</f>
        <v>15198.6</v>
      </c>
      <c r="V881" s="2">
        <v>1</v>
      </c>
    </row>
    <row r="882" spans="2:22" hidden="1" x14ac:dyDescent="0.25">
      <c r="B882">
        <v>2019.0048999999999</v>
      </c>
      <c r="D882" t="s">
        <v>855</v>
      </c>
      <c r="E882">
        <v>314.02</v>
      </c>
      <c r="G882">
        <v>335</v>
      </c>
      <c r="H882" s="1">
        <v>43780</v>
      </c>
      <c r="I882" s="1">
        <v>43810</v>
      </c>
      <c r="J882" s="1">
        <v>43780</v>
      </c>
      <c r="K882" s="2">
        <v>150.25</v>
      </c>
      <c r="N882">
        <v>872</v>
      </c>
      <c r="R882">
        <v>2019.0078100000001</v>
      </c>
      <c r="S882" s="1">
        <v>43780</v>
      </c>
      <c r="T882" t="s">
        <v>856</v>
      </c>
      <c r="U882" s="2"/>
      <c r="V882" s="2"/>
    </row>
    <row r="883" spans="2:22" hidden="1" x14ac:dyDescent="0.25">
      <c r="B883">
        <v>2019.00298</v>
      </c>
      <c r="D883" t="s">
        <v>857</v>
      </c>
      <c r="E883">
        <v>313</v>
      </c>
      <c r="G883">
        <v>662</v>
      </c>
      <c r="H883" s="1">
        <v>43708</v>
      </c>
      <c r="I883" s="1">
        <v>43738</v>
      </c>
      <c r="J883" s="1">
        <v>43708</v>
      </c>
      <c r="K883" s="2">
        <v>152.5</v>
      </c>
      <c r="N883">
        <v>702</v>
      </c>
      <c r="R883">
        <v>2019.0061900000001</v>
      </c>
      <c r="S883" s="1">
        <v>43708</v>
      </c>
      <c r="T883" t="s">
        <v>856</v>
      </c>
      <c r="U883" s="2"/>
      <c r="V883" s="2"/>
    </row>
    <row r="884" spans="2:22" hidden="1" x14ac:dyDescent="0.25">
      <c r="B884">
        <v>2019.0076899999999</v>
      </c>
      <c r="D884" t="s">
        <v>858</v>
      </c>
      <c r="E884">
        <v>313</v>
      </c>
      <c r="G884">
        <v>662</v>
      </c>
      <c r="H884" s="1">
        <v>43646</v>
      </c>
      <c r="I884" s="1">
        <v>43676</v>
      </c>
      <c r="J884" s="1">
        <v>43646</v>
      </c>
      <c r="K884" s="2">
        <v>151.19999999999999</v>
      </c>
      <c r="N884">
        <v>557</v>
      </c>
      <c r="R884">
        <v>2019.0048999999999</v>
      </c>
      <c r="S884" s="1">
        <v>43646</v>
      </c>
      <c r="T884" t="s">
        <v>856</v>
      </c>
      <c r="U884" s="2"/>
      <c r="V884" s="2"/>
    </row>
    <row r="885" spans="2:22" hidden="1" x14ac:dyDescent="0.25">
      <c r="B885">
        <v>2019.0062499999999</v>
      </c>
      <c r="D885" t="s">
        <v>193</v>
      </c>
      <c r="E885">
        <v>313</v>
      </c>
      <c r="G885">
        <v>662</v>
      </c>
      <c r="H885" s="1">
        <v>43574</v>
      </c>
      <c r="I885" s="1">
        <v>43604</v>
      </c>
      <c r="J885" s="1">
        <v>43574</v>
      </c>
      <c r="K885" s="2">
        <v>173.45</v>
      </c>
      <c r="N885">
        <v>341</v>
      </c>
      <c r="R885">
        <v>2019.00298</v>
      </c>
      <c r="S885" s="1">
        <v>43574</v>
      </c>
      <c r="T885" t="s">
        <v>856</v>
      </c>
      <c r="U885" s="2"/>
      <c r="V885" s="2"/>
    </row>
    <row r="886" spans="2:22" x14ac:dyDescent="0.25">
      <c r="B886">
        <v>2019.0062399999999</v>
      </c>
      <c r="D886" t="s">
        <v>859</v>
      </c>
      <c r="E886">
        <v>200.03</v>
      </c>
      <c r="H886" s="1">
        <v>43760</v>
      </c>
      <c r="I886" s="1">
        <v>43790</v>
      </c>
      <c r="J886" s="1">
        <v>43760</v>
      </c>
      <c r="K886" s="2">
        <v>115216.55</v>
      </c>
      <c r="N886">
        <v>859</v>
      </c>
      <c r="R886">
        <v>2019.0076899999999</v>
      </c>
      <c r="S886" s="1">
        <v>43760</v>
      </c>
      <c r="T886" t="s">
        <v>860</v>
      </c>
      <c r="U886" s="2"/>
      <c r="V886" s="2"/>
    </row>
    <row r="887" spans="2:22" x14ac:dyDescent="0.25">
      <c r="B887">
        <v>2019.0049899999999</v>
      </c>
      <c r="D887" t="s">
        <v>869</v>
      </c>
      <c r="E887">
        <v>200.03</v>
      </c>
      <c r="H887" s="1">
        <v>43500</v>
      </c>
      <c r="I887" s="1">
        <v>43530</v>
      </c>
      <c r="J887" s="1">
        <v>43500</v>
      </c>
      <c r="K887" s="2">
        <v>5713.5</v>
      </c>
      <c r="N887">
        <v>126</v>
      </c>
      <c r="R887">
        <v>2019.0010500000001</v>
      </c>
      <c r="S887" s="1">
        <v>43500</v>
      </c>
      <c r="T887" t="s">
        <v>937</v>
      </c>
      <c r="U887" s="2">
        <f>SUM(K886:K887)</f>
        <v>120930.05</v>
      </c>
      <c r="V887" s="2">
        <v>1</v>
      </c>
    </row>
    <row r="888" spans="2:22" hidden="1" x14ac:dyDescent="0.25">
      <c r="B888">
        <v>2019.0049799999999</v>
      </c>
      <c r="D888" t="s">
        <v>861</v>
      </c>
      <c r="E888">
        <v>318.06</v>
      </c>
      <c r="G888">
        <v>220</v>
      </c>
      <c r="H888" s="1">
        <v>43712</v>
      </c>
      <c r="I888" s="1">
        <v>43742</v>
      </c>
      <c r="J888" s="1">
        <v>43712</v>
      </c>
      <c r="K888" s="2">
        <v>100.5</v>
      </c>
      <c r="N888">
        <v>708</v>
      </c>
      <c r="R888">
        <v>2019.0062499999999</v>
      </c>
      <c r="S888" s="1">
        <v>43712</v>
      </c>
      <c r="T888" t="s">
        <v>862</v>
      </c>
      <c r="U888" s="2"/>
      <c r="V888" s="2"/>
    </row>
    <row r="889" spans="2:22" hidden="1" x14ac:dyDescent="0.25">
      <c r="B889">
        <v>2019.0033900000001</v>
      </c>
      <c r="D889" t="s">
        <v>861</v>
      </c>
      <c r="E889">
        <v>318.06</v>
      </c>
      <c r="G889">
        <v>220</v>
      </c>
      <c r="H889" s="1">
        <v>43712</v>
      </c>
      <c r="I889" s="1">
        <v>43742</v>
      </c>
      <c r="J889" s="1">
        <v>43712</v>
      </c>
      <c r="K889" s="2">
        <v>40.75</v>
      </c>
      <c r="N889">
        <v>707</v>
      </c>
      <c r="R889">
        <v>2019.0062399999999</v>
      </c>
      <c r="S889" s="1">
        <v>43712</v>
      </c>
      <c r="T889" t="s">
        <v>862</v>
      </c>
      <c r="U889" s="2"/>
      <c r="V889" s="2"/>
    </row>
    <row r="890" spans="2:22" hidden="1" x14ac:dyDescent="0.25">
      <c r="B890">
        <v>2019.0033800000001</v>
      </c>
      <c r="D890" t="s">
        <v>863</v>
      </c>
      <c r="E890">
        <v>318.06</v>
      </c>
      <c r="G890">
        <v>220</v>
      </c>
      <c r="H890" s="1">
        <v>43663</v>
      </c>
      <c r="I890" s="1">
        <v>43693</v>
      </c>
      <c r="J890" s="1">
        <v>43663</v>
      </c>
      <c r="K890" s="2">
        <v>50.5</v>
      </c>
      <c r="N890">
        <v>566</v>
      </c>
      <c r="R890">
        <v>2019.0049899999999</v>
      </c>
      <c r="S890" s="1">
        <v>43663</v>
      </c>
      <c r="T890" t="s">
        <v>862</v>
      </c>
      <c r="U890" s="2"/>
      <c r="V890" s="2"/>
    </row>
    <row r="891" spans="2:22" hidden="1" x14ac:dyDescent="0.25">
      <c r="B891">
        <v>2019.00197</v>
      </c>
      <c r="D891" t="s">
        <v>864</v>
      </c>
      <c r="E891">
        <v>318.06</v>
      </c>
      <c r="G891">
        <v>220</v>
      </c>
      <c r="H891" s="1">
        <v>43650</v>
      </c>
      <c r="I891" s="1">
        <v>43676</v>
      </c>
      <c r="J891" s="1">
        <v>43650</v>
      </c>
      <c r="K891" s="2">
        <v>100.5</v>
      </c>
      <c r="N891">
        <v>565</v>
      </c>
      <c r="R891">
        <v>2019.0049799999999</v>
      </c>
      <c r="S891" s="1">
        <v>43650</v>
      </c>
      <c r="T891" t="s">
        <v>862</v>
      </c>
      <c r="U891" s="2"/>
      <c r="V891" s="2"/>
    </row>
    <row r="892" spans="2:22" hidden="1" x14ac:dyDescent="0.25">
      <c r="B892">
        <v>2019.0019199999999</v>
      </c>
      <c r="D892" t="s">
        <v>865</v>
      </c>
      <c r="E892">
        <v>318.06</v>
      </c>
      <c r="G892">
        <v>220</v>
      </c>
      <c r="H892" s="1">
        <v>43589</v>
      </c>
      <c r="I892" s="1">
        <v>43619</v>
      </c>
      <c r="J892" s="1">
        <v>43589</v>
      </c>
      <c r="K892" s="2">
        <v>50.5</v>
      </c>
      <c r="N892">
        <v>388</v>
      </c>
      <c r="R892">
        <v>2019.0033900000001</v>
      </c>
      <c r="S892" s="1">
        <v>43589</v>
      </c>
      <c r="T892" t="s">
        <v>862</v>
      </c>
      <c r="U892" s="2"/>
      <c r="V892" s="2"/>
    </row>
    <row r="893" spans="2:22" hidden="1" x14ac:dyDescent="0.25">
      <c r="B893">
        <v>2019.0010500000001</v>
      </c>
      <c r="D893" t="s">
        <v>866</v>
      </c>
      <c r="E893">
        <v>318.06</v>
      </c>
      <c r="G893">
        <v>220</v>
      </c>
      <c r="H893" s="1">
        <v>43589</v>
      </c>
      <c r="I893" s="1">
        <v>43619</v>
      </c>
      <c r="J893" s="1">
        <v>43589</v>
      </c>
      <c r="K893" s="2">
        <v>100.5</v>
      </c>
      <c r="N893">
        <v>387</v>
      </c>
      <c r="R893">
        <v>2019.0033800000001</v>
      </c>
      <c r="S893" s="1">
        <v>43589</v>
      </c>
      <c r="T893" t="s">
        <v>862</v>
      </c>
      <c r="U893" s="2"/>
      <c r="V893" s="2"/>
    </row>
    <row r="894" spans="2:22" hidden="1" x14ac:dyDescent="0.25">
      <c r="B894">
        <v>2019.00089</v>
      </c>
      <c r="D894" t="s">
        <v>867</v>
      </c>
      <c r="E894">
        <v>318.06</v>
      </c>
      <c r="G894">
        <v>220</v>
      </c>
      <c r="H894" s="1">
        <v>43528</v>
      </c>
      <c r="I894" s="1">
        <v>43558</v>
      </c>
      <c r="J894" s="1">
        <v>43528</v>
      </c>
      <c r="K894" s="2">
        <v>100.5</v>
      </c>
      <c r="N894">
        <v>229</v>
      </c>
      <c r="R894">
        <v>2019.00197</v>
      </c>
      <c r="S894" s="1">
        <v>43528</v>
      </c>
      <c r="T894" t="s">
        <v>862</v>
      </c>
      <c r="U894" s="2"/>
      <c r="V894" s="2"/>
    </row>
    <row r="895" spans="2:22" hidden="1" x14ac:dyDescent="0.25">
      <c r="B895">
        <v>2019.0037199999999</v>
      </c>
      <c r="D895" t="s">
        <v>868</v>
      </c>
      <c r="E895">
        <v>318.06</v>
      </c>
      <c r="G895">
        <v>220</v>
      </c>
      <c r="H895" s="1">
        <v>43528</v>
      </c>
      <c r="I895" s="1">
        <v>43552</v>
      </c>
      <c r="J895" s="1">
        <v>43528</v>
      </c>
      <c r="K895" s="2">
        <v>50.5</v>
      </c>
      <c r="N895">
        <v>223</v>
      </c>
      <c r="R895">
        <v>2019.0019199999999</v>
      </c>
      <c r="S895" s="1">
        <v>43528</v>
      </c>
      <c r="T895" t="s">
        <v>862</v>
      </c>
      <c r="U895" s="2">
        <f>SUM(K888:K895)</f>
        <v>594.25</v>
      </c>
      <c r="V895" s="2">
        <v>1</v>
      </c>
    </row>
    <row r="896" spans="2:22" hidden="1" x14ac:dyDescent="0.25">
      <c r="B896">
        <v>2019.00071</v>
      </c>
      <c r="D896" t="s">
        <v>76</v>
      </c>
      <c r="E896">
        <v>365.09</v>
      </c>
      <c r="G896">
        <v>330</v>
      </c>
      <c r="H896" s="1">
        <v>43503</v>
      </c>
      <c r="I896" s="1">
        <v>43533</v>
      </c>
      <c r="J896" s="1">
        <v>43503</v>
      </c>
      <c r="K896" s="2">
        <v>100</v>
      </c>
      <c r="N896">
        <v>109</v>
      </c>
      <c r="R896">
        <v>2019.00089</v>
      </c>
      <c r="S896" s="1">
        <v>43503</v>
      </c>
      <c r="T896" t="s">
        <v>870</v>
      </c>
      <c r="U896" s="2"/>
      <c r="V896" s="2"/>
    </row>
    <row r="897" spans="2:22" hidden="1" x14ac:dyDescent="0.25">
      <c r="B897">
        <v>2019.0090499999999</v>
      </c>
      <c r="D897" t="s">
        <v>871</v>
      </c>
      <c r="E897">
        <v>314.08999999999997</v>
      </c>
      <c r="G897">
        <v>770</v>
      </c>
      <c r="H897" s="1">
        <v>43609</v>
      </c>
      <c r="I897" s="1">
        <v>43639</v>
      </c>
      <c r="J897" s="1">
        <v>43609</v>
      </c>
      <c r="K897" s="2">
        <v>1756.15</v>
      </c>
      <c r="N897">
        <v>428</v>
      </c>
      <c r="R897">
        <v>2019.0037199999999</v>
      </c>
      <c r="S897" s="1">
        <v>43609</v>
      </c>
      <c r="T897" t="s">
        <v>872</v>
      </c>
      <c r="U897" s="2"/>
      <c r="V897" s="2"/>
    </row>
    <row r="898" spans="2:22" hidden="1" x14ac:dyDescent="0.25">
      <c r="B898">
        <v>2019.00686</v>
      </c>
      <c r="D898" t="s">
        <v>871</v>
      </c>
      <c r="E898">
        <v>314.08999999999997</v>
      </c>
      <c r="G898">
        <v>770</v>
      </c>
      <c r="H898" s="1">
        <v>43494</v>
      </c>
      <c r="I898" s="1">
        <v>43524</v>
      </c>
      <c r="J898" s="1">
        <v>43494</v>
      </c>
      <c r="K898" s="2">
        <v>1066.25</v>
      </c>
      <c r="N898">
        <v>87</v>
      </c>
      <c r="R898">
        <v>2019.00071</v>
      </c>
      <c r="S898" s="1">
        <v>43494</v>
      </c>
      <c r="T898" t="s">
        <v>872</v>
      </c>
      <c r="U898" s="2"/>
      <c r="V898" s="2"/>
    </row>
    <row r="899" spans="2:22" hidden="1" x14ac:dyDescent="0.25">
      <c r="B899">
        <v>2019.0044</v>
      </c>
      <c r="D899" t="s">
        <v>873</v>
      </c>
      <c r="E899">
        <v>310.01</v>
      </c>
      <c r="G899">
        <v>2</v>
      </c>
      <c r="H899" s="1">
        <v>43817</v>
      </c>
      <c r="I899" s="1">
        <v>43830</v>
      </c>
      <c r="J899" s="1">
        <v>43817</v>
      </c>
      <c r="K899" s="2">
        <v>573.70000000000005</v>
      </c>
      <c r="N899">
        <v>1037</v>
      </c>
      <c r="R899">
        <v>2019.0090499999999</v>
      </c>
      <c r="S899" s="1">
        <v>43817</v>
      </c>
      <c r="T899" t="s">
        <v>874</v>
      </c>
      <c r="U899" s="2"/>
      <c r="V899" s="2"/>
    </row>
    <row r="900" spans="2:22" hidden="1" x14ac:dyDescent="0.25">
      <c r="B900">
        <v>2019.0022200000001</v>
      </c>
      <c r="D900" t="s">
        <v>875</v>
      </c>
      <c r="E900">
        <v>310.01</v>
      </c>
      <c r="G900">
        <v>2</v>
      </c>
      <c r="H900" s="1">
        <v>43727</v>
      </c>
      <c r="I900" s="1">
        <v>43757</v>
      </c>
      <c r="J900" s="1">
        <v>43727</v>
      </c>
      <c r="K900" s="2">
        <v>332.9</v>
      </c>
      <c r="N900">
        <v>771</v>
      </c>
      <c r="R900">
        <v>2019.00686</v>
      </c>
      <c r="S900" s="1">
        <v>43727</v>
      </c>
      <c r="T900" t="s">
        <v>874</v>
      </c>
      <c r="U900" s="2"/>
      <c r="V900" s="2"/>
    </row>
    <row r="901" spans="2:22" hidden="1" x14ac:dyDescent="0.25">
      <c r="B901">
        <v>2019.0010299999999</v>
      </c>
      <c r="D901" t="s">
        <v>876</v>
      </c>
      <c r="E901">
        <v>310.01</v>
      </c>
      <c r="G901">
        <v>2</v>
      </c>
      <c r="H901" s="1">
        <v>43635</v>
      </c>
      <c r="I901" s="1">
        <v>43665</v>
      </c>
      <c r="J901" s="1">
        <v>43635</v>
      </c>
      <c r="K901" s="2">
        <v>609.45000000000005</v>
      </c>
      <c r="N901">
        <v>500</v>
      </c>
      <c r="R901">
        <v>2019.0044</v>
      </c>
      <c r="S901" s="1">
        <v>43635</v>
      </c>
      <c r="T901" t="s">
        <v>874</v>
      </c>
      <c r="U901" s="2"/>
      <c r="V901" s="2"/>
    </row>
    <row r="902" spans="2:22" hidden="1" x14ac:dyDescent="0.25">
      <c r="B902">
        <v>2019.0001600000001</v>
      </c>
      <c r="D902" t="s">
        <v>877</v>
      </c>
      <c r="E902">
        <v>310.01</v>
      </c>
      <c r="G902">
        <v>2</v>
      </c>
      <c r="H902" s="1">
        <v>43560</v>
      </c>
      <c r="I902" s="1">
        <v>43590</v>
      </c>
      <c r="J902" s="1">
        <v>43560</v>
      </c>
      <c r="K902" s="2">
        <v>422.55</v>
      </c>
      <c r="N902">
        <v>259</v>
      </c>
      <c r="R902">
        <v>2019.0022200000001</v>
      </c>
      <c r="S902" s="1">
        <v>43560</v>
      </c>
      <c r="T902" t="s">
        <v>874</v>
      </c>
      <c r="U902" s="2">
        <f>SUM(K899:K902)</f>
        <v>1938.6000000000001</v>
      </c>
      <c r="V902" s="2"/>
    </row>
    <row r="903" spans="2:22" hidden="1" x14ac:dyDescent="0.25">
      <c r="B903">
        <v>2019.00856</v>
      </c>
      <c r="D903" t="s">
        <v>878</v>
      </c>
      <c r="E903">
        <v>316.02999999999997</v>
      </c>
      <c r="G903">
        <v>2</v>
      </c>
      <c r="H903" s="1">
        <v>43496</v>
      </c>
      <c r="I903" s="1">
        <v>43526</v>
      </c>
      <c r="J903" s="1">
        <v>43496</v>
      </c>
      <c r="K903" s="2">
        <v>1507.8</v>
      </c>
      <c r="N903">
        <v>124</v>
      </c>
      <c r="R903">
        <v>2019.0010299999999</v>
      </c>
      <c r="S903" s="1">
        <v>43496</v>
      </c>
      <c r="T903" t="s">
        <v>879</v>
      </c>
      <c r="U903" s="2"/>
      <c r="V903" s="2"/>
    </row>
    <row r="904" spans="2:22" hidden="1" x14ac:dyDescent="0.25">
      <c r="B904">
        <v>2019.0016800000001</v>
      </c>
      <c r="D904" t="s">
        <v>880</v>
      </c>
      <c r="E904">
        <v>316.02999999999997</v>
      </c>
      <c r="G904">
        <v>2</v>
      </c>
      <c r="H904" s="1">
        <v>43466</v>
      </c>
      <c r="I904" s="1">
        <v>43496</v>
      </c>
      <c r="J904" s="1">
        <v>43466</v>
      </c>
      <c r="K904" s="2">
        <v>732.35</v>
      </c>
      <c r="N904">
        <v>22</v>
      </c>
      <c r="R904">
        <v>2019.0001600000001</v>
      </c>
      <c r="S904" s="1">
        <v>43466</v>
      </c>
      <c r="T904" t="s">
        <v>879</v>
      </c>
      <c r="U904" s="2"/>
      <c r="V904" s="2"/>
    </row>
    <row r="905" spans="2:22" hidden="1" x14ac:dyDescent="0.25">
      <c r="B905">
        <v>2019.00632</v>
      </c>
      <c r="D905" t="s">
        <v>155</v>
      </c>
      <c r="E905">
        <v>366.02</v>
      </c>
      <c r="G905">
        <v>886</v>
      </c>
      <c r="H905" s="1">
        <v>43752</v>
      </c>
      <c r="I905" s="1">
        <v>43782</v>
      </c>
      <c r="J905" s="1">
        <v>43752</v>
      </c>
      <c r="K905" s="2">
        <v>200</v>
      </c>
      <c r="N905">
        <v>957</v>
      </c>
      <c r="R905">
        <v>2019.00856</v>
      </c>
      <c r="S905" s="1">
        <v>43752</v>
      </c>
      <c r="T905" t="s">
        <v>881</v>
      </c>
      <c r="U905" s="2"/>
      <c r="V905" s="2"/>
    </row>
    <row r="906" spans="2:22" hidden="1" x14ac:dyDescent="0.25">
      <c r="B906">
        <v>2019.00819</v>
      </c>
      <c r="D906" t="s">
        <v>882</v>
      </c>
      <c r="E906">
        <v>366.02</v>
      </c>
      <c r="G906">
        <v>886</v>
      </c>
      <c r="H906" s="1">
        <v>43535</v>
      </c>
      <c r="I906" s="1">
        <v>43565</v>
      </c>
      <c r="J906" s="1">
        <v>43535</v>
      </c>
      <c r="K906" s="2">
        <v>92.5</v>
      </c>
      <c r="N906">
        <v>195</v>
      </c>
      <c r="R906">
        <v>2019.0016800000001</v>
      </c>
      <c r="S906" s="1">
        <v>43535</v>
      </c>
      <c r="T906" t="s">
        <v>881</v>
      </c>
      <c r="U906" s="2"/>
      <c r="V906" s="2"/>
    </row>
    <row r="907" spans="2:22" hidden="1" x14ac:dyDescent="0.25">
      <c r="B907">
        <v>2019.0043499999999</v>
      </c>
      <c r="D907" t="s">
        <v>883</v>
      </c>
      <c r="E907">
        <v>366.02</v>
      </c>
      <c r="G907">
        <v>886</v>
      </c>
      <c r="H907" s="1">
        <v>43735</v>
      </c>
      <c r="I907" s="1">
        <v>43765</v>
      </c>
      <c r="J907" s="1">
        <v>43735</v>
      </c>
      <c r="K907" s="2">
        <v>200</v>
      </c>
      <c r="N907">
        <v>715</v>
      </c>
      <c r="R907">
        <v>2019.00632</v>
      </c>
      <c r="S907" s="1">
        <v>43735</v>
      </c>
      <c r="T907" t="s">
        <v>884</v>
      </c>
      <c r="U907" s="2"/>
      <c r="V907" s="2"/>
    </row>
    <row r="908" spans="2:22" hidden="1" x14ac:dyDescent="0.25">
      <c r="B908">
        <v>2019.00602</v>
      </c>
      <c r="D908" t="s">
        <v>885</v>
      </c>
      <c r="E908">
        <v>315</v>
      </c>
      <c r="G908">
        <v>662</v>
      </c>
      <c r="H908" s="1">
        <v>43767</v>
      </c>
      <c r="I908" s="1">
        <v>43797</v>
      </c>
      <c r="J908" s="1">
        <v>43767</v>
      </c>
      <c r="K908" s="2">
        <v>104</v>
      </c>
      <c r="N908">
        <v>912</v>
      </c>
      <c r="R908">
        <v>2019.00819</v>
      </c>
      <c r="S908" s="1">
        <v>43767</v>
      </c>
      <c r="T908" t="s">
        <v>886</v>
      </c>
      <c r="U908" s="2"/>
      <c r="V908" s="2"/>
    </row>
    <row r="909" spans="2:22" hidden="1" x14ac:dyDescent="0.25">
      <c r="B909">
        <v>2019.00872</v>
      </c>
      <c r="D909" t="s">
        <v>887</v>
      </c>
      <c r="E909">
        <v>317.04000000000002</v>
      </c>
      <c r="G909">
        <v>220</v>
      </c>
      <c r="H909" s="1">
        <v>43640</v>
      </c>
      <c r="I909" s="1">
        <v>43670</v>
      </c>
      <c r="J909" s="1">
        <v>43640</v>
      </c>
      <c r="K909" s="2">
        <v>538.5</v>
      </c>
      <c r="N909">
        <v>494</v>
      </c>
      <c r="R909">
        <v>2019.0043499999999</v>
      </c>
      <c r="S909" s="1">
        <v>43640</v>
      </c>
      <c r="T909" t="s">
        <v>888</v>
      </c>
      <c r="U909" s="2"/>
      <c r="V909" s="2"/>
    </row>
    <row r="910" spans="2:22" hidden="1" x14ac:dyDescent="0.25">
      <c r="B910">
        <v>2019.0059200000001</v>
      </c>
      <c r="E910">
        <v>366.02</v>
      </c>
      <c r="G910">
        <v>886</v>
      </c>
      <c r="H910" s="1">
        <v>43710</v>
      </c>
      <c r="I910" s="1">
        <v>43738</v>
      </c>
      <c r="J910" s="1">
        <v>43710</v>
      </c>
      <c r="K910" s="2">
        <v>200</v>
      </c>
      <c r="N910">
        <v>685</v>
      </c>
      <c r="R910">
        <v>2019.00602</v>
      </c>
      <c r="S910" s="1">
        <v>43710</v>
      </c>
      <c r="T910" t="s">
        <v>889</v>
      </c>
      <c r="U910" s="2"/>
      <c r="V910" s="2"/>
    </row>
    <row r="911" spans="2:22" hidden="1" x14ac:dyDescent="0.25">
      <c r="B911">
        <v>2019.00818</v>
      </c>
      <c r="D911" t="s">
        <v>890</v>
      </c>
      <c r="E911">
        <v>366.02</v>
      </c>
      <c r="G911">
        <v>886</v>
      </c>
      <c r="H911" s="1">
        <v>43808</v>
      </c>
      <c r="I911" s="1">
        <v>43830</v>
      </c>
      <c r="J911" s="1">
        <v>43808</v>
      </c>
      <c r="K911" s="2">
        <v>237.5</v>
      </c>
      <c r="N911">
        <v>975</v>
      </c>
      <c r="R911">
        <v>2019.00872</v>
      </c>
      <c r="S911" s="1">
        <v>43808</v>
      </c>
      <c r="T911" t="s">
        <v>891</v>
      </c>
      <c r="U911" s="2"/>
      <c r="V911" s="2"/>
    </row>
    <row r="912" spans="2:22" hidden="1" x14ac:dyDescent="0.25">
      <c r="B912">
        <v>2019.0081499999999</v>
      </c>
      <c r="D912" t="s">
        <v>892</v>
      </c>
      <c r="E912">
        <v>501.4</v>
      </c>
      <c r="G912">
        <v>662</v>
      </c>
      <c r="H912" s="1">
        <v>43682</v>
      </c>
      <c r="I912" s="1">
        <v>43712</v>
      </c>
      <c r="J912" s="1">
        <v>43682</v>
      </c>
      <c r="K912" s="2">
        <v>3173.85</v>
      </c>
      <c r="N912">
        <v>674</v>
      </c>
      <c r="R912">
        <v>2019.0059200000001</v>
      </c>
      <c r="S912" s="1">
        <v>43682</v>
      </c>
      <c r="T912" t="s">
        <v>893</v>
      </c>
      <c r="U912" s="2"/>
      <c r="V912" s="2"/>
    </row>
    <row r="913" spans="2:22" x14ac:dyDescent="0.25">
      <c r="B913">
        <v>2019.0065099999999</v>
      </c>
      <c r="D913" t="s">
        <v>894</v>
      </c>
      <c r="E913">
        <v>314.08999999999997</v>
      </c>
      <c r="G913">
        <v>770</v>
      </c>
      <c r="H913" s="1">
        <v>43788</v>
      </c>
      <c r="I913" s="1">
        <v>43818</v>
      </c>
      <c r="J913" s="1">
        <v>43788</v>
      </c>
      <c r="K913" s="2">
        <v>3461.5</v>
      </c>
      <c r="N913">
        <v>911</v>
      </c>
      <c r="R913">
        <v>2019.00818</v>
      </c>
      <c r="S913" s="1">
        <v>43788</v>
      </c>
      <c r="T913" t="s">
        <v>895</v>
      </c>
      <c r="U913" s="2"/>
      <c r="V913" s="2"/>
    </row>
    <row r="914" spans="2:22" x14ac:dyDescent="0.25">
      <c r="B914">
        <v>2019.0052900000001</v>
      </c>
      <c r="D914" t="s">
        <v>896</v>
      </c>
      <c r="E914">
        <v>314.08999999999997</v>
      </c>
      <c r="G914">
        <v>770</v>
      </c>
      <c r="H914" s="1">
        <v>43780</v>
      </c>
      <c r="I914" s="1">
        <v>43810</v>
      </c>
      <c r="J914" s="1">
        <v>43780</v>
      </c>
      <c r="K914" s="2">
        <v>2469.5500000000002</v>
      </c>
      <c r="N914">
        <v>908</v>
      </c>
      <c r="R914">
        <v>2019.0081499999999</v>
      </c>
      <c r="S914" s="1">
        <v>43780</v>
      </c>
      <c r="T914" t="s">
        <v>895</v>
      </c>
      <c r="U914" s="2"/>
      <c r="V914" s="2"/>
    </row>
    <row r="915" spans="2:22" x14ac:dyDescent="0.25">
      <c r="B915">
        <v>2019.0044399999999</v>
      </c>
      <c r="E915">
        <v>314.08999999999997</v>
      </c>
      <c r="G915">
        <v>770</v>
      </c>
      <c r="H915" s="1">
        <v>43696</v>
      </c>
      <c r="I915" s="1">
        <v>43726</v>
      </c>
      <c r="J915" s="1">
        <v>43696</v>
      </c>
      <c r="K915" s="2">
        <v>1853.5</v>
      </c>
      <c r="N915">
        <v>735</v>
      </c>
      <c r="R915">
        <v>2019.0065099999999</v>
      </c>
      <c r="S915" s="1">
        <v>43696</v>
      </c>
      <c r="T915" t="s">
        <v>895</v>
      </c>
      <c r="U915" s="2"/>
      <c r="V915" s="2"/>
    </row>
    <row r="916" spans="2:22" x14ac:dyDescent="0.25">
      <c r="B916">
        <v>2019.00208</v>
      </c>
      <c r="D916" t="s">
        <v>897</v>
      </c>
      <c r="E916">
        <v>314.08999999999997</v>
      </c>
      <c r="G916">
        <v>770</v>
      </c>
      <c r="H916" s="1">
        <v>43669</v>
      </c>
      <c r="I916" s="1">
        <v>43699</v>
      </c>
      <c r="J916" s="1">
        <v>43669</v>
      </c>
      <c r="K916" s="2">
        <v>1134.0999999999999</v>
      </c>
      <c r="N916">
        <v>607</v>
      </c>
      <c r="R916">
        <v>2019.0052900000001</v>
      </c>
      <c r="S916" s="1">
        <v>43669</v>
      </c>
      <c r="T916" t="s">
        <v>895</v>
      </c>
      <c r="U916" s="2"/>
      <c r="V916" s="2"/>
    </row>
    <row r="917" spans="2:22" x14ac:dyDescent="0.25">
      <c r="B917">
        <v>2019.00199</v>
      </c>
      <c r="D917" t="s">
        <v>898</v>
      </c>
      <c r="E917">
        <v>314.08999999999997</v>
      </c>
      <c r="G917">
        <v>770</v>
      </c>
      <c r="H917" s="1">
        <v>43634</v>
      </c>
      <c r="I917" s="1">
        <v>43664</v>
      </c>
      <c r="J917" s="1">
        <v>43634</v>
      </c>
      <c r="K917" s="2">
        <v>3288.6</v>
      </c>
      <c r="N917">
        <v>504</v>
      </c>
      <c r="R917">
        <v>2019.0044399999999</v>
      </c>
      <c r="S917" s="1">
        <v>43634</v>
      </c>
      <c r="T917" t="s">
        <v>895</v>
      </c>
      <c r="U917" s="2"/>
      <c r="V917" s="2"/>
    </row>
    <row r="918" spans="2:22" x14ac:dyDescent="0.25">
      <c r="B918">
        <v>2019.0077100000001</v>
      </c>
      <c r="D918" t="s">
        <v>899</v>
      </c>
      <c r="E918">
        <v>314.08999999999997</v>
      </c>
      <c r="G918">
        <v>770</v>
      </c>
      <c r="H918" s="1">
        <v>43553</v>
      </c>
      <c r="I918" s="1">
        <v>43583</v>
      </c>
      <c r="J918" s="1">
        <v>43553</v>
      </c>
      <c r="K918" s="2">
        <v>3660.7</v>
      </c>
      <c r="N918">
        <v>240</v>
      </c>
      <c r="R918">
        <v>2019.00208</v>
      </c>
      <c r="S918" s="1">
        <v>43553</v>
      </c>
      <c r="T918" t="s">
        <v>895</v>
      </c>
      <c r="U918" s="2"/>
      <c r="V918" s="2"/>
    </row>
    <row r="919" spans="2:22" x14ac:dyDescent="0.25">
      <c r="B919">
        <v>2019.00863</v>
      </c>
      <c r="D919" t="s">
        <v>900</v>
      </c>
      <c r="E919">
        <v>314.08999999999997</v>
      </c>
      <c r="G919">
        <v>770</v>
      </c>
      <c r="H919" s="1">
        <v>43544</v>
      </c>
      <c r="I919" s="1">
        <v>43574</v>
      </c>
      <c r="J919" s="1">
        <v>43544</v>
      </c>
      <c r="K919" s="2">
        <v>2001.6</v>
      </c>
      <c r="N919">
        <v>231</v>
      </c>
      <c r="R919">
        <v>2019.00199</v>
      </c>
      <c r="S919" s="1">
        <v>43544</v>
      </c>
      <c r="T919" t="s">
        <v>895</v>
      </c>
      <c r="U919" s="2">
        <f>SUM(K913:K919)</f>
        <v>17869.55</v>
      </c>
      <c r="V919" s="2">
        <v>1</v>
      </c>
    </row>
    <row r="920" spans="2:22" hidden="1" x14ac:dyDescent="0.25">
      <c r="B920">
        <v>2019.0086200000001</v>
      </c>
      <c r="D920" t="s">
        <v>901</v>
      </c>
      <c r="E920">
        <v>319.01</v>
      </c>
      <c r="G920">
        <v>662</v>
      </c>
      <c r="H920" s="1">
        <v>43763</v>
      </c>
      <c r="I920" s="1">
        <v>43793</v>
      </c>
      <c r="J920" s="1">
        <v>43763</v>
      </c>
      <c r="K920" s="2">
        <v>500</v>
      </c>
      <c r="N920">
        <v>861</v>
      </c>
      <c r="R920">
        <v>2019.0077100000001</v>
      </c>
      <c r="S920" s="1">
        <v>43763</v>
      </c>
      <c r="T920" t="s">
        <v>902</v>
      </c>
      <c r="U920" s="2"/>
      <c r="V920" s="2"/>
    </row>
    <row r="921" spans="2:22" hidden="1" x14ac:dyDescent="0.25">
      <c r="B921">
        <v>2019.0092299999999</v>
      </c>
      <c r="D921" t="s">
        <v>155</v>
      </c>
      <c r="E921">
        <v>366.02</v>
      </c>
      <c r="G921">
        <v>886</v>
      </c>
      <c r="H921" s="1">
        <v>43768</v>
      </c>
      <c r="I921" s="1">
        <v>43798</v>
      </c>
      <c r="J921" s="1">
        <v>43768</v>
      </c>
      <c r="K921" s="2">
        <v>200</v>
      </c>
      <c r="N921">
        <v>965</v>
      </c>
      <c r="R921">
        <v>2019.00863</v>
      </c>
      <c r="S921" s="1">
        <v>43768</v>
      </c>
      <c r="T921" t="s">
        <v>903</v>
      </c>
      <c r="U921" s="2"/>
      <c r="V921" s="2"/>
    </row>
    <row r="922" spans="2:22" hidden="1" x14ac:dyDescent="0.25">
      <c r="B922">
        <v>2019.0083999999999</v>
      </c>
      <c r="D922" t="s">
        <v>155</v>
      </c>
      <c r="E922">
        <v>366.02</v>
      </c>
      <c r="G922">
        <v>886</v>
      </c>
      <c r="H922" s="1">
        <v>43766</v>
      </c>
      <c r="I922" s="1">
        <v>43796</v>
      </c>
      <c r="J922" s="1">
        <v>43766</v>
      </c>
      <c r="K922" s="2">
        <v>200</v>
      </c>
      <c r="N922">
        <v>964</v>
      </c>
      <c r="R922">
        <v>2019.0086200000001</v>
      </c>
      <c r="S922" s="1">
        <v>43766</v>
      </c>
      <c r="T922" t="s">
        <v>904</v>
      </c>
      <c r="U922" s="2"/>
      <c r="V922" s="2"/>
    </row>
    <row r="923" spans="2:22" x14ac:dyDescent="0.25">
      <c r="B923">
        <v>2019.0068799999999</v>
      </c>
      <c r="D923" t="s">
        <v>401</v>
      </c>
      <c r="E923">
        <v>314.08999999999997</v>
      </c>
      <c r="G923">
        <v>770</v>
      </c>
      <c r="H923" s="1">
        <v>43815</v>
      </c>
      <c r="I923" s="1">
        <v>43830</v>
      </c>
      <c r="J923" s="1">
        <v>43815</v>
      </c>
      <c r="K923" s="2">
        <v>376.95</v>
      </c>
      <c r="N923">
        <v>1061</v>
      </c>
      <c r="R923">
        <v>2019.0092299999999</v>
      </c>
      <c r="S923" s="1">
        <v>43815</v>
      </c>
      <c r="T923" t="s">
        <v>905</v>
      </c>
      <c r="U923" s="2"/>
      <c r="V923" s="2"/>
    </row>
    <row r="924" spans="2:22" x14ac:dyDescent="0.25">
      <c r="B924">
        <v>2019.00648</v>
      </c>
      <c r="D924" t="s">
        <v>906</v>
      </c>
      <c r="E924">
        <v>314.08999999999997</v>
      </c>
      <c r="G924">
        <v>770</v>
      </c>
      <c r="H924" s="1">
        <v>43796</v>
      </c>
      <c r="I924" s="1">
        <v>43826</v>
      </c>
      <c r="J924" s="1">
        <v>43796</v>
      </c>
      <c r="K924" s="2">
        <v>323.10000000000002</v>
      </c>
      <c r="N924">
        <v>939</v>
      </c>
      <c r="R924">
        <v>2019.0083999999999</v>
      </c>
      <c r="S924" s="1">
        <v>43796</v>
      </c>
      <c r="T924" t="s">
        <v>905</v>
      </c>
      <c r="U924" s="2"/>
      <c r="V924" s="2"/>
    </row>
    <row r="925" spans="2:22" x14ac:dyDescent="0.25">
      <c r="B925">
        <v>2019.00559</v>
      </c>
      <c r="D925" t="s">
        <v>907</v>
      </c>
      <c r="E925">
        <v>314.08999999999997</v>
      </c>
      <c r="G925">
        <v>770</v>
      </c>
      <c r="H925" s="1">
        <v>43724</v>
      </c>
      <c r="I925" s="1">
        <v>43754</v>
      </c>
      <c r="J925" s="1">
        <v>43724</v>
      </c>
      <c r="K925" s="2">
        <v>4254.1499999999996</v>
      </c>
      <c r="N925">
        <v>773</v>
      </c>
      <c r="R925">
        <v>2019.0068799999999</v>
      </c>
      <c r="S925" s="1">
        <v>43724</v>
      </c>
      <c r="T925" t="s">
        <v>905</v>
      </c>
      <c r="U925" s="2"/>
      <c r="V925" s="2"/>
    </row>
    <row r="926" spans="2:22" x14ac:dyDescent="0.25">
      <c r="B926">
        <v>2019.0055199999999</v>
      </c>
      <c r="D926" t="s">
        <v>401</v>
      </c>
      <c r="E926">
        <v>314.08999999999997</v>
      </c>
      <c r="G926">
        <v>770</v>
      </c>
      <c r="H926" s="1">
        <v>43713</v>
      </c>
      <c r="I926" s="1">
        <v>43743</v>
      </c>
      <c r="J926" s="1">
        <v>43713</v>
      </c>
      <c r="K926" s="2">
        <v>323.10000000000002</v>
      </c>
      <c r="N926">
        <v>732</v>
      </c>
      <c r="R926">
        <v>2019.00648</v>
      </c>
      <c r="S926" s="1">
        <v>43713</v>
      </c>
      <c r="T926" t="s">
        <v>905</v>
      </c>
      <c r="U926" s="2"/>
      <c r="V926" s="2"/>
    </row>
    <row r="927" spans="2:22" x14ac:dyDescent="0.25">
      <c r="B927">
        <v>2019.00523</v>
      </c>
      <c r="D927" t="s">
        <v>401</v>
      </c>
      <c r="E927">
        <v>314.08999999999997</v>
      </c>
      <c r="G927">
        <v>770</v>
      </c>
      <c r="H927" s="1">
        <v>43689</v>
      </c>
      <c r="I927" s="1">
        <v>43719</v>
      </c>
      <c r="J927" s="1">
        <v>43689</v>
      </c>
      <c r="K927" s="2">
        <v>4308</v>
      </c>
      <c r="N927">
        <v>638</v>
      </c>
      <c r="R927">
        <v>2019.00559</v>
      </c>
      <c r="S927" s="1">
        <v>43689</v>
      </c>
      <c r="T927" t="s">
        <v>905</v>
      </c>
      <c r="U927" s="2"/>
      <c r="V927" s="2"/>
    </row>
    <row r="928" spans="2:22" x14ac:dyDescent="0.25">
      <c r="B928">
        <v>2019.0045299999999</v>
      </c>
      <c r="D928" t="s">
        <v>908</v>
      </c>
      <c r="E928">
        <v>314.08999999999997</v>
      </c>
      <c r="G928">
        <v>770</v>
      </c>
      <c r="H928" s="1">
        <v>43668</v>
      </c>
      <c r="I928" s="1">
        <v>43698</v>
      </c>
      <c r="J928" s="1">
        <v>43668</v>
      </c>
      <c r="K928" s="2">
        <v>376.95</v>
      </c>
      <c r="N928">
        <v>630</v>
      </c>
      <c r="R928">
        <v>2019.0055199999999</v>
      </c>
      <c r="S928" s="1">
        <v>43668</v>
      </c>
      <c r="T928" t="s">
        <v>905</v>
      </c>
      <c r="U928" s="2"/>
      <c r="V928" s="2"/>
    </row>
    <row r="929" spans="2:22" x14ac:dyDescent="0.25">
      <c r="B929">
        <v>2019.00218</v>
      </c>
      <c r="D929" t="s">
        <v>909</v>
      </c>
      <c r="E929">
        <v>314.08999999999997</v>
      </c>
      <c r="G929">
        <v>770</v>
      </c>
      <c r="H929" s="1">
        <v>43695</v>
      </c>
      <c r="I929" s="1">
        <v>43725</v>
      </c>
      <c r="J929" s="1">
        <v>43695</v>
      </c>
      <c r="K929" s="2">
        <v>376.95</v>
      </c>
      <c r="N929">
        <v>599</v>
      </c>
      <c r="R929">
        <v>2019.00523</v>
      </c>
      <c r="S929" s="1">
        <v>43695</v>
      </c>
      <c r="T929" t="s">
        <v>905</v>
      </c>
      <c r="U929" s="2"/>
      <c r="V929" s="2"/>
    </row>
    <row r="930" spans="2:22" x14ac:dyDescent="0.25">
      <c r="B930">
        <v>2019.00217</v>
      </c>
      <c r="D930" t="s">
        <v>401</v>
      </c>
      <c r="E930">
        <v>314.08999999999997</v>
      </c>
      <c r="G930">
        <v>770</v>
      </c>
      <c r="H930" s="1">
        <v>43643</v>
      </c>
      <c r="I930" s="1">
        <v>43673</v>
      </c>
      <c r="J930" s="1">
        <v>43643</v>
      </c>
      <c r="K930" s="2">
        <v>376.95</v>
      </c>
      <c r="N930">
        <v>514</v>
      </c>
      <c r="R930">
        <v>2019.0045299999999</v>
      </c>
      <c r="S930" s="1">
        <v>43643</v>
      </c>
      <c r="T930" t="s">
        <v>905</v>
      </c>
      <c r="U930" s="2"/>
      <c r="V930" s="2"/>
    </row>
    <row r="931" spans="2:22" x14ac:dyDescent="0.25">
      <c r="B931">
        <v>2019.0002899999999</v>
      </c>
      <c r="D931" t="s">
        <v>910</v>
      </c>
      <c r="E931">
        <v>314.08999999999997</v>
      </c>
      <c r="G931">
        <v>770</v>
      </c>
      <c r="H931" s="1">
        <v>43552</v>
      </c>
      <c r="I931" s="1">
        <v>43582</v>
      </c>
      <c r="J931" s="1">
        <v>43552</v>
      </c>
      <c r="K931" s="2">
        <v>376.95</v>
      </c>
      <c r="N931">
        <v>254</v>
      </c>
      <c r="R931">
        <v>2019.00218</v>
      </c>
      <c r="S931" s="1">
        <v>43552</v>
      </c>
      <c r="T931" t="s">
        <v>905</v>
      </c>
      <c r="U931" s="2"/>
      <c r="V931" s="2"/>
    </row>
    <row r="932" spans="2:22" x14ac:dyDescent="0.25">
      <c r="B932">
        <v>2019.0087799999999</v>
      </c>
      <c r="D932" t="s">
        <v>911</v>
      </c>
      <c r="E932">
        <v>314.08999999999997</v>
      </c>
      <c r="G932">
        <v>770</v>
      </c>
      <c r="H932" s="1">
        <v>43552</v>
      </c>
      <c r="I932" s="1">
        <v>43582</v>
      </c>
      <c r="J932" s="1">
        <v>43552</v>
      </c>
      <c r="K932" s="2">
        <v>376.95</v>
      </c>
      <c r="N932">
        <v>253</v>
      </c>
      <c r="R932">
        <v>2019.00217</v>
      </c>
      <c r="S932" s="1">
        <v>43552</v>
      </c>
      <c r="T932" t="s">
        <v>905</v>
      </c>
      <c r="U932" s="2"/>
      <c r="V932" s="2"/>
    </row>
    <row r="933" spans="2:22" x14ac:dyDescent="0.25">
      <c r="B933">
        <v>2019.0024900000001</v>
      </c>
      <c r="D933" t="s">
        <v>912</v>
      </c>
      <c r="E933">
        <v>314.08999999999997</v>
      </c>
      <c r="G933">
        <v>770</v>
      </c>
      <c r="H933" s="1">
        <v>43481</v>
      </c>
      <c r="I933" s="1">
        <v>43511</v>
      </c>
      <c r="J933" s="1">
        <v>43481</v>
      </c>
      <c r="K933" s="2">
        <v>4308</v>
      </c>
      <c r="N933">
        <v>39</v>
      </c>
      <c r="R933">
        <v>2019.0002899999999</v>
      </c>
      <c r="S933" s="1">
        <v>43481</v>
      </c>
      <c r="T933" t="s">
        <v>905</v>
      </c>
      <c r="U933" s="2">
        <f>SUM(K923:K933)</f>
        <v>15778.050000000003</v>
      </c>
      <c r="V933">
        <v>1</v>
      </c>
    </row>
    <row r="934" spans="2:22" hidden="1" x14ac:dyDescent="0.25">
      <c r="B934">
        <v>2019.0073400000001</v>
      </c>
      <c r="D934" t="s">
        <v>913</v>
      </c>
      <c r="E934">
        <v>318.23</v>
      </c>
      <c r="G934">
        <v>770</v>
      </c>
      <c r="H934" s="1">
        <v>43803</v>
      </c>
      <c r="I934" s="1">
        <v>43830</v>
      </c>
      <c r="J934" s="1">
        <v>43803</v>
      </c>
      <c r="K934" s="2">
        <v>278.95</v>
      </c>
      <c r="N934">
        <v>982</v>
      </c>
      <c r="R934">
        <v>2019.0087799999999</v>
      </c>
      <c r="S934" s="1">
        <v>43803</v>
      </c>
      <c r="T934" t="s">
        <v>914</v>
      </c>
      <c r="U934" s="2"/>
      <c r="V934" s="2"/>
    </row>
    <row r="935" spans="2:22" hidden="1" x14ac:dyDescent="0.25">
      <c r="B935">
        <v>2019.0049100000001</v>
      </c>
      <c r="D935" t="s">
        <v>915</v>
      </c>
      <c r="E935">
        <v>311.04000000000002</v>
      </c>
      <c r="G935">
        <v>770</v>
      </c>
      <c r="H935" s="1">
        <v>43559</v>
      </c>
      <c r="I935" s="1">
        <v>43589</v>
      </c>
      <c r="J935" s="1">
        <v>43559</v>
      </c>
      <c r="K935" s="2">
        <v>152.94</v>
      </c>
      <c r="N935">
        <v>288</v>
      </c>
      <c r="R935">
        <v>2019.0024900000001</v>
      </c>
      <c r="S935" s="1">
        <v>43559</v>
      </c>
      <c r="T935" t="s">
        <v>914</v>
      </c>
      <c r="U935" s="2"/>
      <c r="V935" s="2"/>
    </row>
    <row r="936" spans="2:22" hidden="1" x14ac:dyDescent="0.25">
      <c r="B936">
        <v>2019.00882</v>
      </c>
      <c r="D936" t="s">
        <v>916</v>
      </c>
      <c r="E936">
        <v>314.02999999999997</v>
      </c>
      <c r="G936">
        <v>662</v>
      </c>
      <c r="H936" s="1">
        <v>43747</v>
      </c>
      <c r="I936" s="1">
        <v>43777</v>
      </c>
      <c r="J936" s="1">
        <v>43747</v>
      </c>
      <c r="K936" s="2">
        <v>436.6</v>
      </c>
      <c r="N936">
        <v>822</v>
      </c>
      <c r="R936">
        <v>2019.0073400000001</v>
      </c>
      <c r="S936" s="1">
        <v>43747</v>
      </c>
      <c r="T936" t="s">
        <v>917</v>
      </c>
      <c r="U936" s="2"/>
      <c r="V936" s="2"/>
    </row>
    <row r="937" spans="2:22" hidden="1" x14ac:dyDescent="0.25">
      <c r="B937">
        <v>2019.0085200000001</v>
      </c>
      <c r="D937" t="s">
        <v>918</v>
      </c>
      <c r="E937">
        <v>315</v>
      </c>
      <c r="G937">
        <v>662</v>
      </c>
      <c r="H937" s="1">
        <v>43622</v>
      </c>
      <c r="I937" s="1">
        <v>43652</v>
      </c>
      <c r="J937" s="1">
        <v>43622</v>
      </c>
      <c r="K937" s="2">
        <v>977.9</v>
      </c>
      <c r="N937">
        <v>558</v>
      </c>
      <c r="R937">
        <v>2019.0049100000001</v>
      </c>
      <c r="S937" s="1">
        <v>43622</v>
      </c>
      <c r="T937" t="s">
        <v>917</v>
      </c>
      <c r="U937" s="2"/>
      <c r="V937" s="2"/>
    </row>
    <row r="938" spans="2:22" x14ac:dyDescent="0.25">
      <c r="B938">
        <v>2019.0075999999999</v>
      </c>
      <c r="D938" t="s">
        <v>919</v>
      </c>
      <c r="E938">
        <v>318.42</v>
      </c>
      <c r="G938">
        <v>220</v>
      </c>
      <c r="H938" s="1">
        <v>43830</v>
      </c>
      <c r="I938" s="1">
        <v>43830</v>
      </c>
      <c r="J938" s="1">
        <v>43830</v>
      </c>
      <c r="K938" s="2">
        <v>3000</v>
      </c>
      <c r="N938">
        <v>987</v>
      </c>
      <c r="R938">
        <v>2019.00882</v>
      </c>
      <c r="S938" s="1">
        <v>43830</v>
      </c>
      <c r="T938" t="s">
        <v>920</v>
      </c>
      <c r="U938" s="2"/>
      <c r="V938" s="2"/>
    </row>
    <row r="939" spans="2:22" x14ac:dyDescent="0.25">
      <c r="B939">
        <v>2019.00693</v>
      </c>
      <c r="D939" t="s">
        <v>921</v>
      </c>
      <c r="E939">
        <v>318.42</v>
      </c>
      <c r="G939">
        <v>220</v>
      </c>
      <c r="H939" s="1">
        <v>43799</v>
      </c>
      <c r="I939" s="1">
        <v>43829</v>
      </c>
      <c r="J939" s="1">
        <v>43799</v>
      </c>
      <c r="K939" s="2">
        <v>4000</v>
      </c>
      <c r="N939">
        <v>953</v>
      </c>
      <c r="R939">
        <v>2019.0085200000001</v>
      </c>
      <c r="S939" s="1">
        <v>43799</v>
      </c>
      <c r="T939" t="s">
        <v>920</v>
      </c>
      <c r="U939" s="2"/>
      <c r="V939" s="2"/>
    </row>
    <row r="940" spans="2:22" x14ac:dyDescent="0.25">
      <c r="B940">
        <v>2019.0043900000001</v>
      </c>
      <c r="E940">
        <v>318.42</v>
      </c>
      <c r="G940">
        <v>220</v>
      </c>
      <c r="H940" s="1">
        <v>43769</v>
      </c>
      <c r="I940" s="1">
        <v>43799</v>
      </c>
      <c r="J940" s="1">
        <v>43769</v>
      </c>
      <c r="K940" s="2">
        <v>3800</v>
      </c>
      <c r="N940">
        <v>850</v>
      </c>
      <c r="R940">
        <v>2019.0075999999999</v>
      </c>
      <c r="S940" s="1">
        <v>43769</v>
      </c>
      <c r="T940" t="s">
        <v>920</v>
      </c>
      <c r="U940" s="2"/>
      <c r="V940" s="2"/>
    </row>
    <row r="941" spans="2:22" x14ac:dyDescent="0.25">
      <c r="B941">
        <v>2019.0043599999999</v>
      </c>
      <c r="E941">
        <v>318.42</v>
      </c>
      <c r="G941">
        <v>220</v>
      </c>
      <c r="H941" s="1">
        <v>43738</v>
      </c>
      <c r="I941" s="1">
        <v>43768</v>
      </c>
      <c r="J941" s="1">
        <v>43738</v>
      </c>
      <c r="K941" s="2">
        <v>4200</v>
      </c>
      <c r="N941">
        <v>779</v>
      </c>
      <c r="R941">
        <v>2019.00693</v>
      </c>
      <c r="S941" s="1">
        <v>43738</v>
      </c>
      <c r="T941" t="s">
        <v>920</v>
      </c>
      <c r="U941" s="2"/>
      <c r="V941" s="2"/>
    </row>
    <row r="942" spans="2:22" x14ac:dyDescent="0.25">
      <c r="B942">
        <v>2019.0001500000001</v>
      </c>
      <c r="D942" t="s">
        <v>922</v>
      </c>
      <c r="E942">
        <v>317.04000000000002</v>
      </c>
      <c r="G942">
        <v>220</v>
      </c>
      <c r="H942" s="1">
        <v>43629</v>
      </c>
      <c r="I942" s="1">
        <v>43659</v>
      </c>
      <c r="J942" s="1">
        <v>43629</v>
      </c>
      <c r="K942" s="2">
        <v>180</v>
      </c>
      <c r="N942">
        <v>499</v>
      </c>
      <c r="R942">
        <v>2019.0043900000001</v>
      </c>
      <c r="S942" s="1">
        <v>43629</v>
      </c>
      <c r="T942" t="s">
        <v>920</v>
      </c>
      <c r="U942" s="2"/>
      <c r="V942" s="2"/>
    </row>
    <row r="943" spans="2:22" x14ac:dyDescent="0.25">
      <c r="B943">
        <v>2019.00927</v>
      </c>
      <c r="D943" t="s">
        <v>923</v>
      </c>
      <c r="E943">
        <v>317.04000000000002</v>
      </c>
      <c r="G943">
        <v>220</v>
      </c>
      <c r="H943" s="1">
        <v>43616</v>
      </c>
      <c r="I943" s="1">
        <v>43646</v>
      </c>
      <c r="J943" s="1">
        <v>43616</v>
      </c>
      <c r="K943" s="2">
        <v>180</v>
      </c>
      <c r="N943">
        <v>495</v>
      </c>
      <c r="R943">
        <v>2019.0043599999999</v>
      </c>
      <c r="S943" s="1">
        <v>43616</v>
      </c>
      <c r="T943" t="s">
        <v>920</v>
      </c>
      <c r="U943" s="2">
        <f>SUM(K938:K943)</f>
        <v>15360</v>
      </c>
      <c r="V943" s="2">
        <v>1</v>
      </c>
    </row>
    <row r="944" spans="2:22" hidden="1" x14ac:dyDescent="0.25">
      <c r="B944">
        <v>2019.00612</v>
      </c>
      <c r="D944" t="s">
        <v>924</v>
      </c>
      <c r="E944">
        <v>316</v>
      </c>
      <c r="G944">
        <v>2</v>
      </c>
      <c r="H944" s="1">
        <v>43466</v>
      </c>
      <c r="I944" s="1">
        <v>43476</v>
      </c>
      <c r="J944" s="1">
        <v>43466</v>
      </c>
      <c r="K944" s="2">
        <v>390.95</v>
      </c>
      <c r="N944">
        <v>21</v>
      </c>
      <c r="R944">
        <v>2019.0001500000001</v>
      </c>
      <c r="S944" s="1">
        <v>43466</v>
      </c>
      <c r="T944" t="s">
        <v>925</v>
      </c>
      <c r="U944" s="2"/>
      <c r="V944" s="2"/>
    </row>
    <row r="945" spans="2:22" hidden="1" x14ac:dyDescent="0.25">
      <c r="B945">
        <v>2019.0016900000001</v>
      </c>
      <c r="D945" t="s">
        <v>926</v>
      </c>
      <c r="E945">
        <v>316</v>
      </c>
      <c r="G945">
        <v>2</v>
      </c>
      <c r="H945" s="1">
        <v>43809</v>
      </c>
      <c r="I945" s="1">
        <v>43830</v>
      </c>
      <c r="J945" s="1">
        <v>43809</v>
      </c>
      <c r="K945" s="2">
        <v>390.95</v>
      </c>
      <c r="N945">
        <v>1068</v>
      </c>
      <c r="R945">
        <v>2019.00927</v>
      </c>
      <c r="S945" s="1">
        <v>43809</v>
      </c>
      <c r="T945" t="s">
        <v>927</v>
      </c>
      <c r="U945" s="2"/>
      <c r="V945" s="2"/>
    </row>
    <row r="946" spans="2:22" hidden="1" x14ac:dyDescent="0.25">
      <c r="B946">
        <v>2019.00146</v>
      </c>
      <c r="E946">
        <v>316</v>
      </c>
      <c r="G946">
        <v>2</v>
      </c>
      <c r="H946" s="1">
        <v>43720</v>
      </c>
      <c r="I946" s="1">
        <v>43750</v>
      </c>
      <c r="J946" s="1">
        <v>43720</v>
      </c>
      <c r="K946" s="2">
        <v>390.95</v>
      </c>
      <c r="N946">
        <v>695</v>
      </c>
      <c r="R946">
        <v>2019.00612</v>
      </c>
      <c r="S946" s="1">
        <v>43720</v>
      </c>
      <c r="T946" t="s">
        <v>927</v>
      </c>
      <c r="U946" s="2"/>
      <c r="V946" s="2"/>
    </row>
    <row r="947" spans="2:22" hidden="1" x14ac:dyDescent="0.25">
      <c r="B947">
        <v>2019.0075200000001</v>
      </c>
      <c r="D947" t="s">
        <v>928</v>
      </c>
      <c r="E947">
        <v>316</v>
      </c>
      <c r="G947">
        <v>2</v>
      </c>
      <c r="H947" s="1">
        <v>43531</v>
      </c>
      <c r="I947" s="1">
        <v>43541</v>
      </c>
      <c r="J947" s="1">
        <v>43531</v>
      </c>
      <c r="K947" s="2">
        <v>390.95</v>
      </c>
      <c r="N947">
        <v>198</v>
      </c>
      <c r="R947">
        <v>2019.0016900000001</v>
      </c>
      <c r="S947" s="1">
        <v>43531</v>
      </c>
      <c r="T947" t="s">
        <v>927</v>
      </c>
      <c r="U947" s="2"/>
      <c r="V947" s="2"/>
    </row>
    <row r="948" spans="2:22" hidden="1" x14ac:dyDescent="0.25">
      <c r="B948">
        <v>2019.00236</v>
      </c>
      <c r="D948" t="s">
        <v>929</v>
      </c>
      <c r="E948">
        <v>316</v>
      </c>
      <c r="G948">
        <v>2</v>
      </c>
      <c r="H948" s="1">
        <v>43524</v>
      </c>
      <c r="I948" s="1">
        <v>43524</v>
      </c>
      <c r="J948" s="1">
        <v>43524</v>
      </c>
      <c r="K948" s="2">
        <v>390.95</v>
      </c>
      <c r="N948">
        <v>171</v>
      </c>
      <c r="R948">
        <v>2019.00146</v>
      </c>
      <c r="S948" s="1">
        <v>43524</v>
      </c>
      <c r="T948" t="s">
        <v>927</v>
      </c>
      <c r="U948" s="2">
        <f>SUM(K944:K948)</f>
        <v>1954.75</v>
      </c>
      <c r="V948" s="2"/>
    </row>
    <row r="949" spans="2:22" hidden="1" x14ac:dyDescent="0.25">
      <c r="B949">
        <v>2019.00864</v>
      </c>
      <c r="E949">
        <v>366.02</v>
      </c>
      <c r="G949">
        <v>886</v>
      </c>
      <c r="H949" s="1">
        <v>43756</v>
      </c>
      <c r="I949" s="1">
        <v>43786</v>
      </c>
      <c r="J949" s="1">
        <v>43756</v>
      </c>
      <c r="K949" s="2">
        <v>218.95</v>
      </c>
      <c r="N949">
        <v>840</v>
      </c>
      <c r="R949">
        <v>2019.0075200000001</v>
      </c>
      <c r="S949" s="1">
        <v>43756</v>
      </c>
      <c r="T949" t="s">
        <v>930</v>
      </c>
      <c r="U949" s="2"/>
      <c r="V949" s="2"/>
    </row>
    <row r="950" spans="2:22" hidden="1" x14ac:dyDescent="0.25">
      <c r="B950">
        <v>2019.00639</v>
      </c>
      <c r="D950" t="s">
        <v>931</v>
      </c>
      <c r="E950">
        <v>366.02</v>
      </c>
      <c r="G950">
        <v>886</v>
      </c>
      <c r="H950" s="1">
        <v>43528</v>
      </c>
      <c r="I950" s="1">
        <v>43558</v>
      </c>
      <c r="J950" s="1">
        <v>43528</v>
      </c>
      <c r="K950" s="2">
        <v>250</v>
      </c>
      <c r="N950">
        <v>273</v>
      </c>
      <c r="R950">
        <v>2019.00236</v>
      </c>
      <c r="S950" s="1">
        <v>43528</v>
      </c>
      <c r="T950" t="s">
        <v>932</v>
      </c>
      <c r="U950" s="2"/>
      <c r="V950" s="2"/>
    </row>
  </sheetData>
  <sortState xmlns:xlrd2="http://schemas.microsoft.com/office/spreadsheetml/2017/richdata2" ref="D1:X948">
    <sortCondition ref="T1:T94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6"/>
  <sheetViews>
    <sheetView zoomScaleNormal="100" workbookViewId="0">
      <selection sqref="A1:XFD1048576"/>
    </sheetView>
  </sheetViews>
  <sheetFormatPr defaultColWidth="9.140625" defaultRowHeight="16.5" x14ac:dyDescent="0.3"/>
  <cols>
    <col min="1" max="1" width="43.7109375" style="3" bestFit="1" customWidth="1"/>
    <col min="2" max="2" width="16.140625" style="3" bestFit="1" customWidth="1"/>
    <col min="3" max="3" width="25.85546875" style="3" bestFit="1" customWidth="1"/>
    <col min="4" max="4" width="32.5703125" style="3" bestFit="1" customWidth="1"/>
    <col min="5" max="5" width="9.7109375" style="3" bestFit="1" customWidth="1"/>
    <col min="6" max="6" width="12.28515625" style="3" bestFit="1" customWidth="1"/>
    <col min="7" max="7" width="1.85546875" style="3" bestFit="1" customWidth="1"/>
    <col min="8" max="16384" width="9.140625" style="3"/>
  </cols>
  <sheetData>
    <row r="1" spans="1:7" x14ac:dyDescent="0.3">
      <c r="A1" s="23" t="s">
        <v>999</v>
      </c>
      <c r="B1" s="23"/>
      <c r="C1" s="23"/>
      <c r="D1" s="23"/>
      <c r="E1" s="23"/>
      <c r="F1" s="23"/>
    </row>
    <row r="3" spans="1:7" x14ac:dyDescent="0.3">
      <c r="A3" s="4" t="s">
        <v>1046</v>
      </c>
      <c r="B3" s="4" t="s">
        <v>964</v>
      </c>
      <c r="C3" s="4" t="s">
        <v>965</v>
      </c>
      <c r="D3" s="4" t="s">
        <v>966</v>
      </c>
      <c r="E3" s="4" t="s">
        <v>967</v>
      </c>
      <c r="F3" s="4" t="s">
        <v>1085</v>
      </c>
    </row>
    <row r="4" spans="1:7" x14ac:dyDescent="0.3">
      <c r="A4" s="5" t="s">
        <v>942</v>
      </c>
      <c r="B4" s="5" t="s">
        <v>963</v>
      </c>
      <c r="C4" s="5" t="s">
        <v>968</v>
      </c>
      <c r="D4" s="5" t="s">
        <v>958</v>
      </c>
      <c r="E4" s="6">
        <v>50562.549999999996</v>
      </c>
      <c r="F4" s="5" t="s">
        <v>1063</v>
      </c>
    </row>
    <row r="5" spans="1:7" x14ac:dyDescent="0.3">
      <c r="A5" s="7" t="s">
        <v>943</v>
      </c>
      <c r="B5" s="7" t="s">
        <v>963</v>
      </c>
      <c r="C5" s="7" t="s">
        <v>969</v>
      </c>
      <c r="D5" s="7" t="s">
        <v>1032</v>
      </c>
      <c r="E5" s="6">
        <v>249917.44999999998</v>
      </c>
      <c r="F5" s="5"/>
    </row>
    <row r="6" spans="1:7" x14ac:dyDescent="0.3">
      <c r="A6" s="7" t="s">
        <v>944</v>
      </c>
      <c r="B6" s="7" t="s">
        <v>970</v>
      </c>
      <c r="C6" s="7" t="s">
        <v>968</v>
      </c>
      <c r="D6" s="7" t="s">
        <v>1033</v>
      </c>
      <c r="E6" s="6">
        <v>16186.3</v>
      </c>
      <c r="F6" s="5"/>
      <c r="G6" s="3" t="s">
        <v>987</v>
      </c>
    </row>
    <row r="7" spans="1:7" x14ac:dyDescent="0.3">
      <c r="A7" s="7" t="s">
        <v>945</v>
      </c>
      <c r="B7" s="7" t="s">
        <v>963</v>
      </c>
      <c r="C7" s="7" t="s">
        <v>971</v>
      </c>
      <c r="D7" s="7" t="s">
        <v>1034</v>
      </c>
      <c r="E7" s="6">
        <v>10417.049999999999</v>
      </c>
      <c r="F7" s="5"/>
    </row>
    <row r="8" spans="1:7" x14ac:dyDescent="0.3">
      <c r="A8" s="7" t="s">
        <v>946</v>
      </c>
      <c r="B8" s="7" t="s">
        <v>963</v>
      </c>
      <c r="C8" s="7" t="s">
        <v>971</v>
      </c>
      <c r="D8" s="7" t="s">
        <v>1035</v>
      </c>
      <c r="E8" s="6">
        <v>52570.5</v>
      </c>
      <c r="F8" s="5" t="s">
        <v>1067</v>
      </c>
    </row>
    <row r="9" spans="1:7" x14ac:dyDescent="0.3">
      <c r="A9" s="7" t="s">
        <v>947</v>
      </c>
      <c r="B9" s="7" t="s">
        <v>963</v>
      </c>
      <c r="C9" s="7" t="s">
        <v>968</v>
      </c>
      <c r="D9" s="7" t="s">
        <v>1036</v>
      </c>
      <c r="E9" s="6">
        <v>8831.4</v>
      </c>
      <c r="F9" s="5"/>
      <c r="G9" s="3" t="s">
        <v>987</v>
      </c>
    </row>
    <row r="10" spans="1:7" x14ac:dyDescent="0.3">
      <c r="A10" s="7" t="s">
        <v>948</v>
      </c>
      <c r="B10" s="7" t="s">
        <v>963</v>
      </c>
      <c r="C10" s="7" t="s">
        <v>971</v>
      </c>
      <c r="D10" s="7" t="s">
        <v>1037</v>
      </c>
      <c r="E10" s="6">
        <v>5491.05</v>
      </c>
      <c r="F10" s="5"/>
    </row>
    <row r="11" spans="1:7" x14ac:dyDescent="0.3">
      <c r="A11" s="7" t="s">
        <v>949</v>
      </c>
      <c r="B11" s="7" t="s">
        <v>970</v>
      </c>
      <c r="C11" s="7" t="s">
        <v>968</v>
      </c>
      <c r="D11" s="7" t="s">
        <v>1029</v>
      </c>
      <c r="E11" s="6">
        <v>60986.2</v>
      </c>
      <c r="F11" s="5"/>
      <c r="G11" s="3" t="s">
        <v>987</v>
      </c>
    </row>
    <row r="12" spans="1:7" x14ac:dyDescent="0.3">
      <c r="A12" s="7" t="s">
        <v>950</v>
      </c>
      <c r="B12" s="7" t="s">
        <v>963</v>
      </c>
      <c r="C12" s="7" t="s">
        <v>969</v>
      </c>
      <c r="D12" s="7" t="s">
        <v>1030</v>
      </c>
      <c r="E12" s="6">
        <v>6605.39</v>
      </c>
      <c r="F12" s="5"/>
    </row>
    <row r="13" spans="1:7" x14ac:dyDescent="0.3">
      <c r="A13" s="7" t="s">
        <v>951</v>
      </c>
      <c r="B13" s="7" t="s">
        <v>963</v>
      </c>
      <c r="C13" s="7" t="s">
        <v>968</v>
      </c>
      <c r="D13" s="7" t="s">
        <v>1031</v>
      </c>
      <c r="E13" s="6">
        <v>6892.8</v>
      </c>
      <c r="F13" s="5" t="s">
        <v>1066</v>
      </c>
    </row>
    <row r="14" spans="1:7" x14ac:dyDescent="0.3">
      <c r="A14" s="7" t="s">
        <v>952</v>
      </c>
      <c r="B14" s="7" t="s">
        <v>963</v>
      </c>
      <c r="C14" s="7" t="s">
        <v>969</v>
      </c>
      <c r="D14" s="7" t="s">
        <v>174</v>
      </c>
      <c r="E14" s="6">
        <v>7806.75</v>
      </c>
      <c r="F14" s="5" t="s">
        <v>1068</v>
      </c>
    </row>
    <row r="15" spans="1:7" x14ac:dyDescent="0.3">
      <c r="A15" s="7" t="s">
        <v>1056</v>
      </c>
      <c r="B15" s="7" t="s">
        <v>963</v>
      </c>
      <c r="C15" s="7" t="s">
        <v>968</v>
      </c>
      <c r="D15" s="7" t="s">
        <v>1038</v>
      </c>
      <c r="E15" s="6">
        <v>23000</v>
      </c>
      <c r="F15" s="5" t="s">
        <v>1065</v>
      </c>
    </row>
    <row r="16" spans="1:7" x14ac:dyDescent="0.3">
      <c r="A16" s="7" t="s">
        <v>953</v>
      </c>
      <c r="B16" s="7" t="s">
        <v>963</v>
      </c>
      <c r="C16" s="7" t="s">
        <v>969</v>
      </c>
      <c r="D16" s="7" t="s">
        <v>1047</v>
      </c>
      <c r="E16" s="6">
        <v>6169.5499999999993</v>
      </c>
      <c r="F16" s="5"/>
    </row>
    <row r="17" spans="1:6" x14ac:dyDescent="0.3">
      <c r="A17" s="7" t="s">
        <v>954</v>
      </c>
      <c r="B17" s="7" t="s">
        <v>963</v>
      </c>
      <c r="C17" s="7" t="s">
        <v>969</v>
      </c>
      <c r="D17" s="7" t="s">
        <v>221</v>
      </c>
      <c r="E17" s="6">
        <v>6629.8</v>
      </c>
      <c r="F17" s="5"/>
    </row>
    <row r="18" spans="1:6" x14ac:dyDescent="0.3">
      <c r="A18" s="7" t="s">
        <v>1055</v>
      </c>
      <c r="B18" s="7" t="s">
        <v>963</v>
      </c>
      <c r="C18" s="7" t="s">
        <v>968</v>
      </c>
      <c r="D18" s="7" t="s">
        <v>957</v>
      </c>
      <c r="E18" s="6">
        <v>21721.950000000004</v>
      </c>
      <c r="F18" s="5" t="s">
        <v>1074</v>
      </c>
    </row>
    <row r="19" spans="1:6" x14ac:dyDescent="0.3">
      <c r="A19" s="7" t="s">
        <v>955</v>
      </c>
      <c r="B19" s="7" t="s">
        <v>963</v>
      </c>
      <c r="C19" s="7" t="s">
        <v>968</v>
      </c>
      <c r="D19" s="7" t="s">
        <v>1039</v>
      </c>
      <c r="E19" s="6">
        <v>9261.9</v>
      </c>
      <c r="F19" s="5" t="s">
        <v>1075</v>
      </c>
    </row>
    <row r="20" spans="1:6" x14ac:dyDescent="0.3">
      <c r="A20" s="7" t="s">
        <v>956</v>
      </c>
      <c r="B20" s="7" t="s">
        <v>963</v>
      </c>
      <c r="C20" s="7" t="s">
        <v>1057</v>
      </c>
      <c r="D20" s="7" t="s">
        <v>1028</v>
      </c>
      <c r="E20" s="6">
        <v>21000</v>
      </c>
      <c r="F20" s="5" t="s">
        <v>1069</v>
      </c>
    </row>
    <row r="21" spans="1:6" x14ac:dyDescent="0.3">
      <c r="A21" s="7" t="s">
        <v>956</v>
      </c>
      <c r="B21" s="7" t="s">
        <v>963</v>
      </c>
      <c r="C21" s="7" t="s">
        <v>1057</v>
      </c>
      <c r="D21" s="7" t="s">
        <v>1040</v>
      </c>
      <c r="E21" s="6">
        <v>5000</v>
      </c>
      <c r="F21" s="5" t="s">
        <v>1070</v>
      </c>
    </row>
    <row r="22" spans="1:6" x14ac:dyDescent="0.3">
      <c r="A22" s="7" t="s">
        <v>956</v>
      </c>
      <c r="B22" s="7" t="s">
        <v>963</v>
      </c>
      <c r="C22" s="7" t="s">
        <v>1057</v>
      </c>
      <c r="D22" s="7" t="s">
        <v>1048</v>
      </c>
      <c r="E22" s="6">
        <v>17009.3</v>
      </c>
      <c r="F22" s="5"/>
    </row>
    <row r="23" spans="1:6" x14ac:dyDescent="0.3">
      <c r="A23" s="7" t="s">
        <v>976</v>
      </c>
      <c r="B23" s="7" t="s">
        <v>963</v>
      </c>
      <c r="C23" s="7" t="s">
        <v>1057</v>
      </c>
      <c r="D23" s="7" t="s">
        <v>1048</v>
      </c>
      <c r="E23" s="6">
        <v>7175</v>
      </c>
      <c r="F23" s="5"/>
    </row>
    <row r="24" spans="1:6" x14ac:dyDescent="0.3">
      <c r="A24" s="7" t="s">
        <v>977</v>
      </c>
      <c r="B24" s="7" t="s">
        <v>963</v>
      </c>
      <c r="C24" s="7" t="s">
        <v>1057</v>
      </c>
      <c r="D24" s="7" t="s">
        <v>1048</v>
      </c>
      <c r="E24" s="6">
        <v>22430</v>
      </c>
      <c r="F24" s="5"/>
    </row>
    <row r="25" spans="1:6" x14ac:dyDescent="0.3">
      <c r="A25" s="7" t="s">
        <v>977</v>
      </c>
      <c r="B25" s="7" t="s">
        <v>963</v>
      </c>
      <c r="C25" s="7" t="s">
        <v>1057</v>
      </c>
      <c r="D25" s="7" t="s">
        <v>991</v>
      </c>
      <c r="E25" s="6">
        <v>12880</v>
      </c>
      <c r="F25" s="5" t="s">
        <v>1072</v>
      </c>
    </row>
    <row r="26" spans="1:6" x14ac:dyDescent="0.3">
      <c r="A26" s="7" t="s">
        <v>978</v>
      </c>
      <c r="B26" s="7" t="s">
        <v>963</v>
      </c>
      <c r="C26" s="7" t="s">
        <v>1057</v>
      </c>
      <c r="D26" s="7" t="s">
        <v>974</v>
      </c>
      <c r="E26" s="6">
        <v>37636.449999999997</v>
      </c>
      <c r="F26" s="5" t="s">
        <v>1071</v>
      </c>
    </row>
    <row r="27" spans="1:6" x14ac:dyDescent="0.3">
      <c r="A27" s="7" t="s">
        <v>979</v>
      </c>
      <c r="B27" s="7" t="s">
        <v>963</v>
      </c>
      <c r="C27" s="7" t="s">
        <v>968</v>
      </c>
      <c r="D27" s="7" t="s">
        <v>1050</v>
      </c>
      <c r="E27" s="6">
        <v>53095.1</v>
      </c>
      <c r="F27" s="5" t="s">
        <v>1061</v>
      </c>
    </row>
    <row r="28" spans="1:6" x14ac:dyDescent="0.3">
      <c r="A28" s="7" t="s">
        <v>980</v>
      </c>
      <c r="B28" s="7" t="s">
        <v>972</v>
      </c>
      <c r="C28" s="7" t="s">
        <v>1058</v>
      </c>
      <c r="D28" s="7" t="s">
        <v>975</v>
      </c>
      <c r="E28" s="6">
        <v>56763.200000000004</v>
      </c>
      <c r="F28" s="5" t="s">
        <v>1064</v>
      </c>
    </row>
    <row r="29" spans="1:6" ht="15.75" customHeight="1" x14ac:dyDescent="0.3">
      <c r="A29" s="7" t="s">
        <v>981</v>
      </c>
      <c r="B29" s="7" t="s">
        <v>963</v>
      </c>
      <c r="C29" s="7" t="s">
        <v>973</v>
      </c>
      <c r="D29" s="7" t="s">
        <v>1049</v>
      </c>
      <c r="E29" s="6">
        <v>8142.2000000000007</v>
      </c>
      <c r="F29" s="5"/>
    </row>
    <row r="30" spans="1:6" x14ac:dyDescent="0.3">
      <c r="A30" s="7" t="s">
        <v>409</v>
      </c>
      <c r="B30" s="7" t="s">
        <v>963</v>
      </c>
      <c r="C30" s="7" t="s">
        <v>969</v>
      </c>
      <c r="D30" s="7" t="s">
        <v>982</v>
      </c>
      <c r="E30" s="6">
        <v>9453.9</v>
      </c>
      <c r="F30" s="5"/>
    </row>
    <row r="31" spans="1:6" x14ac:dyDescent="0.3">
      <c r="A31" s="7" t="s">
        <v>983</v>
      </c>
      <c r="B31" s="7" t="s">
        <v>963</v>
      </c>
      <c r="C31" s="7" t="s">
        <v>969</v>
      </c>
      <c r="D31" s="7" t="s">
        <v>985</v>
      </c>
      <c r="E31" s="6">
        <v>7512.1999999999989</v>
      </c>
      <c r="F31" s="5"/>
    </row>
    <row r="32" spans="1:6" x14ac:dyDescent="0.3">
      <c r="A32" s="7" t="s">
        <v>984</v>
      </c>
      <c r="B32" s="7" t="s">
        <v>963</v>
      </c>
      <c r="C32" s="7" t="s">
        <v>968</v>
      </c>
      <c r="D32" s="7" t="s">
        <v>1008</v>
      </c>
      <c r="E32" s="6">
        <v>23342.45</v>
      </c>
      <c r="F32" s="5"/>
    </row>
    <row r="33" spans="1:7" x14ac:dyDescent="0.3">
      <c r="A33" s="7" t="s">
        <v>475</v>
      </c>
      <c r="B33" s="7" t="s">
        <v>972</v>
      </c>
      <c r="C33" s="7" t="s">
        <v>971</v>
      </c>
      <c r="D33" s="7" t="s">
        <v>986</v>
      </c>
      <c r="E33" s="6">
        <v>108383.5</v>
      </c>
      <c r="F33" s="5" t="s">
        <v>1079</v>
      </c>
    </row>
    <row r="34" spans="1:7" x14ac:dyDescent="0.3">
      <c r="A34" s="7" t="s">
        <v>988</v>
      </c>
      <c r="B34" s="7" t="s">
        <v>963</v>
      </c>
      <c r="C34" s="7" t="s">
        <v>968</v>
      </c>
      <c r="D34" s="7" t="s">
        <v>1041</v>
      </c>
      <c r="E34" s="6">
        <v>8983</v>
      </c>
      <c r="F34" s="5"/>
    </row>
    <row r="35" spans="1:7" x14ac:dyDescent="0.3">
      <c r="A35" s="7" t="s">
        <v>989</v>
      </c>
      <c r="B35" s="7" t="s">
        <v>963</v>
      </c>
      <c r="C35" s="7" t="s">
        <v>968</v>
      </c>
      <c r="D35" s="7" t="s">
        <v>1027</v>
      </c>
      <c r="E35" s="6">
        <v>43489</v>
      </c>
      <c r="F35" s="5"/>
      <c r="G35" s="3" t="s">
        <v>987</v>
      </c>
    </row>
    <row r="36" spans="1:7" x14ac:dyDescent="0.3">
      <c r="A36" s="7" t="s">
        <v>989</v>
      </c>
      <c r="B36" s="7" t="s">
        <v>963</v>
      </c>
      <c r="C36" s="7" t="s">
        <v>968</v>
      </c>
      <c r="D36" s="7" t="s">
        <v>1048</v>
      </c>
      <c r="E36" s="6">
        <v>28088.299999999996</v>
      </c>
      <c r="F36" s="5" t="s">
        <v>1072</v>
      </c>
    </row>
    <row r="37" spans="1:7" x14ac:dyDescent="0.3">
      <c r="A37" s="7" t="s">
        <v>990</v>
      </c>
      <c r="B37" s="7" t="s">
        <v>963</v>
      </c>
      <c r="C37" s="7" t="s">
        <v>971</v>
      </c>
      <c r="D37" s="7" t="s">
        <v>1050</v>
      </c>
      <c r="E37" s="6">
        <v>2800.2</v>
      </c>
      <c r="F37" s="5" t="s">
        <v>1061</v>
      </c>
    </row>
    <row r="38" spans="1:7" x14ac:dyDescent="0.3">
      <c r="A38" s="7" t="s">
        <v>990</v>
      </c>
      <c r="B38" s="7" t="s">
        <v>963</v>
      </c>
      <c r="C38" s="7" t="s">
        <v>971</v>
      </c>
      <c r="D38" s="7" t="s">
        <v>991</v>
      </c>
      <c r="E38" s="6">
        <v>19187.78</v>
      </c>
      <c r="F38" s="5" t="s">
        <v>1072</v>
      </c>
    </row>
    <row r="39" spans="1:7" x14ac:dyDescent="0.3">
      <c r="A39" s="7" t="s">
        <v>992</v>
      </c>
      <c r="B39" s="7" t="s">
        <v>963</v>
      </c>
      <c r="C39" s="7" t="s">
        <v>968</v>
      </c>
      <c r="D39" s="7" t="s">
        <v>993</v>
      </c>
      <c r="E39" s="6">
        <v>54994.8</v>
      </c>
      <c r="F39" s="5" t="s">
        <v>1063</v>
      </c>
    </row>
    <row r="40" spans="1:7" x14ac:dyDescent="0.3">
      <c r="A40" s="7" t="s">
        <v>994</v>
      </c>
      <c r="B40" s="7" t="s">
        <v>970</v>
      </c>
      <c r="C40" s="7" t="s">
        <v>973</v>
      </c>
      <c r="D40" s="7" t="s">
        <v>1000</v>
      </c>
      <c r="E40" s="6">
        <v>13204.649999999998</v>
      </c>
      <c r="F40" s="5" t="s">
        <v>1060</v>
      </c>
    </row>
    <row r="41" spans="1:7" x14ac:dyDescent="0.3">
      <c r="A41" s="7" t="s">
        <v>548</v>
      </c>
      <c r="B41" s="7" t="s">
        <v>972</v>
      </c>
      <c r="C41" s="7" t="s">
        <v>1057</v>
      </c>
      <c r="D41" s="7" t="s">
        <v>995</v>
      </c>
      <c r="E41" s="6">
        <v>53850</v>
      </c>
      <c r="F41" s="5" t="s">
        <v>1078</v>
      </c>
    </row>
    <row r="42" spans="1:7" x14ac:dyDescent="0.3">
      <c r="A42" s="7" t="s">
        <v>996</v>
      </c>
      <c r="B42" s="7" t="s">
        <v>963</v>
      </c>
      <c r="C42" s="7" t="s">
        <v>968</v>
      </c>
      <c r="D42" s="7" t="s">
        <v>1050</v>
      </c>
      <c r="E42" s="6">
        <v>28859.1</v>
      </c>
      <c r="F42" s="5" t="s">
        <v>1061</v>
      </c>
    </row>
    <row r="43" spans="1:7" x14ac:dyDescent="0.3">
      <c r="A43" s="7" t="s">
        <v>996</v>
      </c>
      <c r="B43" s="7" t="s">
        <v>970</v>
      </c>
      <c r="C43" s="7" t="s">
        <v>968</v>
      </c>
      <c r="D43" s="7" t="s">
        <v>1026</v>
      </c>
      <c r="E43" s="6">
        <v>53553.850000000006</v>
      </c>
      <c r="F43" s="5" t="s">
        <v>1062</v>
      </c>
    </row>
    <row r="44" spans="1:7" x14ac:dyDescent="0.3">
      <c r="A44" s="7" t="s">
        <v>996</v>
      </c>
      <c r="B44" s="7" t="s">
        <v>970</v>
      </c>
      <c r="C44" s="7" t="s">
        <v>968</v>
      </c>
      <c r="D44" s="7" t="s">
        <v>1042</v>
      </c>
      <c r="E44" s="6">
        <v>8514.7000000000007</v>
      </c>
      <c r="F44" s="5"/>
    </row>
    <row r="45" spans="1:7" x14ac:dyDescent="0.3">
      <c r="A45" s="7" t="s">
        <v>996</v>
      </c>
      <c r="B45" s="7" t="s">
        <v>963</v>
      </c>
      <c r="C45" s="7" t="s">
        <v>971</v>
      </c>
      <c r="D45" s="7" t="s">
        <v>1037</v>
      </c>
      <c r="E45" s="6">
        <v>25912.400000000001</v>
      </c>
      <c r="F45" s="5"/>
    </row>
    <row r="46" spans="1:7" x14ac:dyDescent="0.3">
      <c r="A46" s="7" t="s">
        <v>998</v>
      </c>
      <c r="B46" s="7" t="s">
        <v>963</v>
      </c>
      <c r="C46" s="7" t="s">
        <v>969</v>
      </c>
      <c r="D46" s="7" t="s">
        <v>997</v>
      </c>
      <c r="E46" s="6">
        <v>6720.4</v>
      </c>
      <c r="F46" s="5"/>
    </row>
    <row r="47" spans="1:7" x14ac:dyDescent="0.3">
      <c r="A47" s="7" t="s">
        <v>1001</v>
      </c>
      <c r="B47" s="7" t="s">
        <v>963</v>
      </c>
      <c r="C47" s="7" t="s">
        <v>968</v>
      </c>
      <c r="D47" s="7" t="s">
        <v>1005</v>
      </c>
      <c r="E47" s="6">
        <v>7250</v>
      </c>
      <c r="F47" s="5" t="s">
        <v>1061</v>
      </c>
    </row>
    <row r="48" spans="1:7" x14ac:dyDescent="0.3">
      <c r="A48" s="7" t="s">
        <v>1011</v>
      </c>
      <c r="B48" s="7" t="s">
        <v>963</v>
      </c>
      <c r="C48" s="7" t="s">
        <v>969</v>
      </c>
      <c r="D48" s="7" t="s">
        <v>1009</v>
      </c>
      <c r="E48" s="6">
        <v>7137.7999999999993</v>
      </c>
      <c r="F48" s="5"/>
    </row>
    <row r="49" spans="1:7" x14ac:dyDescent="0.3">
      <c r="A49" s="7" t="s">
        <v>1002</v>
      </c>
      <c r="B49" s="7" t="s">
        <v>963</v>
      </c>
      <c r="C49" s="7" t="s">
        <v>968</v>
      </c>
      <c r="D49" s="7" t="s">
        <v>1003</v>
      </c>
      <c r="E49" s="6">
        <v>17383.349999999999</v>
      </c>
      <c r="F49" s="5"/>
    </row>
    <row r="50" spans="1:7" x14ac:dyDescent="0.3">
      <c r="A50" s="7" t="s">
        <v>1004</v>
      </c>
      <c r="B50" s="7" t="s">
        <v>963</v>
      </c>
      <c r="C50" s="7" t="s">
        <v>968</v>
      </c>
      <c r="D50" s="7" t="s">
        <v>1051</v>
      </c>
      <c r="E50" s="6">
        <v>5250</v>
      </c>
      <c r="F50" s="5" t="s">
        <v>1061</v>
      </c>
    </row>
    <row r="51" spans="1:7" x14ac:dyDescent="0.3">
      <c r="A51" s="7" t="s">
        <v>1012</v>
      </c>
      <c r="B51" s="7" t="s">
        <v>963</v>
      </c>
      <c r="C51" s="7" t="s">
        <v>968</v>
      </c>
      <c r="D51" s="7" t="s">
        <v>1006</v>
      </c>
      <c r="E51" s="6">
        <v>6938.6</v>
      </c>
      <c r="F51" s="5" t="s">
        <v>1076</v>
      </c>
    </row>
    <row r="52" spans="1:7" x14ac:dyDescent="0.3">
      <c r="A52" s="7" t="s">
        <v>1013</v>
      </c>
      <c r="B52" s="7" t="s">
        <v>963</v>
      </c>
      <c r="C52" s="7" t="s">
        <v>968</v>
      </c>
      <c r="D52" s="7" t="s">
        <v>1007</v>
      </c>
      <c r="E52" s="6">
        <v>18983</v>
      </c>
      <c r="F52" s="5" t="s">
        <v>1087</v>
      </c>
      <c r="G52" s="3" t="s">
        <v>987</v>
      </c>
    </row>
    <row r="53" spans="1:7" x14ac:dyDescent="0.3">
      <c r="A53" s="7" t="s">
        <v>1014</v>
      </c>
      <c r="B53" s="7" t="s">
        <v>970</v>
      </c>
      <c r="C53" s="7" t="s">
        <v>969</v>
      </c>
      <c r="D53" s="7" t="s">
        <v>1010</v>
      </c>
      <c r="E53" s="6">
        <v>28015.200000000001</v>
      </c>
      <c r="F53" s="5"/>
      <c r="G53" s="3" t="s">
        <v>987</v>
      </c>
    </row>
    <row r="54" spans="1:7" x14ac:dyDescent="0.3">
      <c r="A54" s="7" t="s">
        <v>1015</v>
      </c>
      <c r="B54" s="7" t="s">
        <v>963</v>
      </c>
      <c r="C54" s="7" t="s">
        <v>969</v>
      </c>
      <c r="D54" s="7" t="s">
        <v>1025</v>
      </c>
      <c r="E54" s="6">
        <v>14685.05</v>
      </c>
      <c r="F54" s="5"/>
    </row>
    <row r="55" spans="1:7" x14ac:dyDescent="0.3">
      <c r="A55" s="7" t="s">
        <v>1016</v>
      </c>
      <c r="B55" s="7" t="s">
        <v>963</v>
      </c>
      <c r="C55" s="7" t="s">
        <v>973</v>
      </c>
      <c r="D55" s="7" t="s">
        <v>1043</v>
      </c>
      <c r="E55" s="6">
        <v>6283.95</v>
      </c>
      <c r="F55" s="5" t="s">
        <v>1084</v>
      </c>
    </row>
    <row r="56" spans="1:7" x14ac:dyDescent="0.3">
      <c r="A56" s="7" t="s">
        <v>1017</v>
      </c>
      <c r="B56" s="7" t="s">
        <v>963</v>
      </c>
      <c r="C56" s="7" t="s">
        <v>968</v>
      </c>
      <c r="D56" s="7" t="s">
        <v>1054</v>
      </c>
      <c r="E56" s="6">
        <v>70000</v>
      </c>
      <c r="F56" s="5" t="s">
        <v>1053</v>
      </c>
    </row>
    <row r="57" spans="1:7" x14ac:dyDescent="0.3">
      <c r="A57" s="7" t="s">
        <v>1017</v>
      </c>
      <c r="B57" s="7" t="s">
        <v>963</v>
      </c>
      <c r="C57" s="7" t="s">
        <v>968</v>
      </c>
      <c r="D57" s="7" t="s">
        <v>1080</v>
      </c>
      <c r="E57" s="6">
        <v>12125.85</v>
      </c>
      <c r="F57" s="5" t="s">
        <v>1081</v>
      </c>
    </row>
    <row r="58" spans="1:7" x14ac:dyDescent="0.3">
      <c r="A58" s="7" t="s">
        <v>1018</v>
      </c>
      <c r="B58" s="7" t="s">
        <v>963</v>
      </c>
      <c r="C58" s="7" t="s">
        <v>968</v>
      </c>
      <c r="D58" s="7" t="s">
        <v>1073</v>
      </c>
      <c r="E58" s="6">
        <v>30000</v>
      </c>
      <c r="F58" s="5" t="s">
        <v>1077</v>
      </c>
    </row>
    <row r="59" spans="1:7" x14ac:dyDescent="0.3">
      <c r="A59" s="7" t="s">
        <v>1018</v>
      </c>
      <c r="B59" s="7" t="s">
        <v>963</v>
      </c>
      <c r="C59" s="7" t="s">
        <v>968</v>
      </c>
      <c r="D59" s="7" t="s">
        <v>986</v>
      </c>
      <c r="E59" s="6">
        <f>13182.5+48000</f>
        <v>61182.5</v>
      </c>
      <c r="F59" s="5" t="s">
        <v>1079</v>
      </c>
    </row>
    <row r="60" spans="1:7" x14ac:dyDescent="0.3">
      <c r="A60" s="7" t="s">
        <v>1019</v>
      </c>
      <c r="B60" s="7" t="s">
        <v>963</v>
      </c>
      <c r="C60" s="7" t="s">
        <v>968</v>
      </c>
      <c r="D60" s="7" t="s">
        <v>1044</v>
      </c>
      <c r="E60" s="6">
        <v>15198.6</v>
      </c>
      <c r="F60" s="5" t="s">
        <v>1082</v>
      </c>
    </row>
    <row r="61" spans="1:7" x14ac:dyDescent="0.3">
      <c r="A61" s="7" t="s">
        <v>1020</v>
      </c>
      <c r="B61" s="7" t="s">
        <v>970</v>
      </c>
      <c r="C61" s="7" t="s">
        <v>968</v>
      </c>
      <c r="D61" s="7" t="s">
        <v>1045</v>
      </c>
      <c r="E61" s="6">
        <v>120930.05</v>
      </c>
      <c r="F61" s="5"/>
      <c r="G61" s="3" t="s">
        <v>987</v>
      </c>
    </row>
    <row r="62" spans="1:7" x14ac:dyDescent="0.3">
      <c r="A62" s="7" t="s">
        <v>1021</v>
      </c>
      <c r="B62" s="7" t="s">
        <v>970</v>
      </c>
      <c r="C62" s="7" t="s">
        <v>1057</v>
      </c>
      <c r="D62" s="7" t="s">
        <v>1000</v>
      </c>
      <c r="E62" s="6">
        <v>17869.55</v>
      </c>
      <c r="F62" s="5" t="s">
        <v>1060</v>
      </c>
    </row>
    <row r="63" spans="1:7" x14ac:dyDescent="0.3">
      <c r="A63" s="7" t="s">
        <v>1022</v>
      </c>
      <c r="B63" s="7" t="s">
        <v>963</v>
      </c>
      <c r="C63" s="7" t="s">
        <v>968</v>
      </c>
      <c r="D63" s="7" t="s">
        <v>1024</v>
      </c>
      <c r="E63" s="6">
        <v>15778.050000000003</v>
      </c>
      <c r="F63" s="5" t="s">
        <v>1083</v>
      </c>
    </row>
    <row r="64" spans="1:7" x14ac:dyDescent="0.3">
      <c r="A64" s="7" t="s">
        <v>1023</v>
      </c>
      <c r="B64" s="7" t="s">
        <v>963</v>
      </c>
      <c r="C64" s="7" t="s">
        <v>968</v>
      </c>
      <c r="D64" s="7" t="s">
        <v>1052</v>
      </c>
      <c r="E64" s="6">
        <v>15360</v>
      </c>
      <c r="F64" s="5" t="s">
        <v>1059</v>
      </c>
    </row>
    <row r="66" spans="1:1" x14ac:dyDescent="0.3">
      <c r="A66" s="3" t="s">
        <v>1086</v>
      </c>
    </row>
  </sheetData>
  <mergeCells count="1">
    <mergeCell ref="A1:F1"/>
  </mergeCells>
  <phoneticPr fontId="18" type="noConversion"/>
  <pageMargins left="0.23622047244094491" right="3.937007874015748E-2" top="0.55118110236220474" bottom="0.55118110236220474" header="0" footer="0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8FA2C-3EB4-40D3-B50C-42AE7BDB63E2}">
  <sheetPr>
    <pageSetUpPr fitToPage="1"/>
  </sheetPr>
  <dimension ref="A1:G68"/>
  <sheetViews>
    <sheetView tabSelected="1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B49" sqref="B49"/>
    </sheetView>
  </sheetViews>
  <sheetFormatPr defaultColWidth="9.140625" defaultRowHeight="16.5" x14ac:dyDescent="0.3"/>
  <cols>
    <col min="1" max="1" width="45.85546875" style="3" customWidth="1"/>
    <col min="2" max="2" width="18.5703125" style="3" customWidth="1"/>
    <col min="3" max="3" width="16.7109375" style="3" bestFit="1" customWidth="1"/>
    <col min="4" max="4" width="27.28515625" style="3" bestFit="1" customWidth="1"/>
    <col min="5" max="5" width="92.140625" style="3" bestFit="1" customWidth="1"/>
    <col min="6" max="6" width="9.7109375" style="3" bestFit="1" customWidth="1"/>
    <col min="7" max="7" width="11.85546875" style="10" bestFit="1" customWidth="1"/>
    <col min="8" max="8" width="39.85546875" style="3" bestFit="1" customWidth="1"/>
    <col min="9" max="9" width="10.5703125" style="3" bestFit="1" customWidth="1"/>
    <col min="10" max="16384" width="9.140625" style="3"/>
  </cols>
  <sheetData>
    <row r="1" spans="1:7" ht="18.75" x14ac:dyDescent="0.3">
      <c r="A1" s="24" t="s">
        <v>1165</v>
      </c>
      <c r="B1" s="24"/>
      <c r="C1" s="24"/>
      <c r="D1" s="24"/>
      <c r="E1" s="24"/>
      <c r="F1" s="24"/>
    </row>
    <row r="3" spans="1:7" s="12" customFormat="1" x14ac:dyDescent="0.3">
      <c r="A3" s="13" t="s">
        <v>1088</v>
      </c>
      <c r="B3" s="13" t="s">
        <v>1169</v>
      </c>
      <c r="C3" s="14" t="s">
        <v>1089</v>
      </c>
      <c r="D3" s="14" t="s">
        <v>1090</v>
      </c>
      <c r="E3" s="14" t="s">
        <v>1091</v>
      </c>
      <c r="F3" s="15" t="s">
        <v>1092</v>
      </c>
      <c r="G3" s="11"/>
    </row>
    <row r="4" spans="1:7" x14ac:dyDescent="0.3">
      <c r="A4" s="9" t="s">
        <v>1094</v>
      </c>
      <c r="B4" s="26">
        <v>44109</v>
      </c>
      <c r="C4" s="7" t="s">
        <v>963</v>
      </c>
      <c r="D4" s="7" t="s">
        <v>968</v>
      </c>
      <c r="E4" s="7" t="s">
        <v>1109</v>
      </c>
      <c r="F4" s="8">
        <v>29038.400000000001</v>
      </c>
    </row>
    <row r="5" spans="1:7" s="17" customFormat="1" x14ac:dyDescent="0.3">
      <c r="A5" s="18" t="s">
        <v>943</v>
      </c>
      <c r="B5" s="25">
        <v>43831</v>
      </c>
      <c r="C5" s="19" t="s">
        <v>963</v>
      </c>
      <c r="D5" s="7" t="s">
        <v>1159</v>
      </c>
      <c r="E5" s="19" t="s">
        <v>1148</v>
      </c>
      <c r="F5" s="20">
        <v>18240.2</v>
      </c>
      <c r="G5" s="16"/>
    </row>
    <row r="6" spans="1:7" s="17" customFormat="1" x14ac:dyDescent="0.3">
      <c r="A6" s="18" t="s">
        <v>943</v>
      </c>
      <c r="B6" s="25">
        <v>43831</v>
      </c>
      <c r="C6" s="19" t="s">
        <v>963</v>
      </c>
      <c r="D6" s="7" t="s">
        <v>1159</v>
      </c>
      <c r="E6" s="19" t="s">
        <v>1149</v>
      </c>
      <c r="F6" s="20">
        <v>34540.550000000003</v>
      </c>
      <c r="G6" s="16"/>
    </row>
    <row r="7" spans="1:7" x14ac:dyDescent="0.3">
      <c r="A7" s="9" t="s">
        <v>1100</v>
      </c>
      <c r="B7" s="26">
        <v>43831</v>
      </c>
      <c r="C7" s="7" t="s">
        <v>963</v>
      </c>
      <c r="D7" s="7" t="s">
        <v>968</v>
      </c>
      <c r="E7" s="7" t="s">
        <v>1150</v>
      </c>
      <c r="F7" s="8">
        <v>10167.049999999999</v>
      </c>
    </row>
    <row r="8" spans="1:7" x14ac:dyDescent="0.3">
      <c r="A8" s="9" t="s">
        <v>944</v>
      </c>
      <c r="B8" s="26">
        <v>43831</v>
      </c>
      <c r="C8" s="7" t="s">
        <v>970</v>
      </c>
      <c r="D8" s="7" t="s">
        <v>968</v>
      </c>
      <c r="E8" s="7" t="s">
        <v>1151</v>
      </c>
      <c r="F8" s="8">
        <v>8161.2</v>
      </c>
    </row>
    <row r="9" spans="1:7" x14ac:dyDescent="0.3">
      <c r="A9" s="9" t="s">
        <v>1112</v>
      </c>
      <c r="B9" s="26">
        <v>43831</v>
      </c>
      <c r="C9" s="7" t="s">
        <v>963</v>
      </c>
      <c r="D9" s="7" t="s">
        <v>968</v>
      </c>
      <c r="E9" s="7" t="s">
        <v>1152</v>
      </c>
      <c r="F9" s="8">
        <v>9448.2000000000007</v>
      </c>
    </row>
    <row r="10" spans="1:7" x14ac:dyDescent="0.3">
      <c r="A10" s="9" t="s">
        <v>1158</v>
      </c>
      <c r="B10" s="26">
        <v>43864</v>
      </c>
      <c r="C10" s="7" t="s">
        <v>963</v>
      </c>
      <c r="D10" s="7" t="s">
        <v>968</v>
      </c>
      <c r="E10" s="7" t="s">
        <v>1156</v>
      </c>
      <c r="F10" s="8">
        <v>11615.5</v>
      </c>
    </row>
    <row r="11" spans="1:7" x14ac:dyDescent="0.3">
      <c r="A11" s="9" t="s">
        <v>947</v>
      </c>
      <c r="B11" s="26">
        <v>43812</v>
      </c>
      <c r="C11" s="7" t="s">
        <v>963</v>
      </c>
      <c r="D11" s="7" t="s">
        <v>968</v>
      </c>
      <c r="E11" s="7" t="s">
        <v>1110</v>
      </c>
      <c r="F11" s="8">
        <v>21296.95</v>
      </c>
    </row>
    <row r="12" spans="1:7" x14ac:dyDescent="0.3">
      <c r="A12" s="9" t="s">
        <v>1101</v>
      </c>
      <c r="B12" s="26">
        <v>43831</v>
      </c>
      <c r="C12" s="7" t="s">
        <v>963</v>
      </c>
      <c r="D12" s="7" t="s">
        <v>968</v>
      </c>
      <c r="E12" s="7" t="s">
        <v>1155</v>
      </c>
      <c r="F12" s="8">
        <v>123812.6</v>
      </c>
    </row>
    <row r="13" spans="1:7" x14ac:dyDescent="0.3">
      <c r="A13" s="18" t="s">
        <v>949</v>
      </c>
      <c r="B13" s="25">
        <v>43831</v>
      </c>
      <c r="C13" s="19" t="s">
        <v>970</v>
      </c>
      <c r="D13" s="19" t="s">
        <v>968</v>
      </c>
      <c r="E13" s="19" t="s">
        <v>1123</v>
      </c>
      <c r="F13" s="20">
        <v>32445.599999999999</v>
      </c>
    </row>
    <row r="14" spans="1:7" x14ac:dyDescent="0.3">
      <c r="A14" s="9" t="s">
        <v>1102</v>
      </c>
      <c r="B14" s="26">
        <v>43831</v>
      </c>
      <c r="C14" s="7" t="s">
        <v>963</v>
      </c>
      <c r="D14" s="7" t="s">
        <v>968</v>
      </c>
      <c r="E14" s="7" t="s">
        <v>1144</v>
      </c>
      <c r="F14" s="8">
        <v>12981.75</v>
      </c>
    </row>
    <row r="15" spans="1:7" x14ac:dyDescent="0.3">
      <c r="A15" s="9" t="s">
        <v>950</v>
      </c>
      <c r="B15" s="26">
        <v>43831</v>
      </c>
      <c r="C15" s="7" t="s">
        <v>963</v>
      </c>
      <c r="D15" s="7" t="s">
        <v>969</v>
      </c>
      <c r="E15" s="7" t="s">
        <v>1124</v>
      </c>
      <c r="F15" s="8">
        <v>5848.04</v>
      </c>
    </row>
    <row r="16" spans="1:7" x14ac:dyDescent="0.3">
      <c r="A16" s="9" t="s">
        <v>1099</v>
      </c>
      <c r="B16" s="26">
        <v>43831</v>
      </c>
      <c r="C16" s="7" t="s">
        <v>963</v>
      </c>
      <c r="D16" s="7" t="s">
        <v>968</v>
      </c>
      <c r="E16" s="7" t="s">
        <v>1125</v>
      </c>
      <c r="F16" s="8">
        <v>21765.7</v>
      </c>
    </row>
    <row r="17" spans="1:6" x14ac:dyDescent="0.3">
      <c r="A17" s="9" t="s">
        <v>951</v>
      </c>
      <c r="B17" s="26">
        <v>43831</v>
      </c>
      <c r="C17" s="7" t="s">
        <v>963</v>
      </c>
      <c r="D17" s="7" t="s">
        <v>968</v>
      </c>
      <c r="E17" s="7" t="s">
        <v>1126</v>
      </c>
      <c r="F17" s="8">
        <v>5385</v>
      </c>
    </row>
    <row r="18" spans="1:6" x14ac:dyDescent="0.3">
      <c r="A18" s="9" t="s">
        <v>952</v>
      </c>
      <c r="B18" s="26">
        <v>43831</v>
      </c>
      <c r="C18" s="7" t="s">
        <v>963</v>
      </c>
      <c r="D18" s="7" t="s">
        <v>968</v>
      </c>
      <c r="E18" s="7" t="s">
        <v>176</v>
      </c>
      <c r="F18" s="8">
        <v>18240.5</v>
      </c>
    </row>
    <row r="19" spans="1:6" x14ac:dyDescent="0.3">
      <c r="A19" s="9" t="s">
        <v>1103</v>
      </c>
      <c r="B19" s="26">
        <v>43791</v>
      </c>
      <c r="C19" s="7" t="s">
        <v>963</v>
      </c>
      <c r="D19" s="7" t="s">
        <v>968</v>
      </c>
      <c r="E19" s="7" t="s">
        <v>1127</v>
      </c>
      <c r="F19" s="8">
        <v>8400.6</v>
      </c>
    </row>
    <row r="20" spans="1:6" x14ac:dyDescent="0.3">
      <c r="A20" s="9" t="s">
        <v>1055</v>
      </c>
      <c r="B20" s="26">
        <v>43831</v>
      </c>
      <c r="C20" s="7" t="s">
        <v>963</v>
      </c>
      <c r="D20" s="7" t="s">
        <v>968</v>
      </c>
      <c r="E20" s="7" t="s">
        <v>1128</v>
      </c>
      <c r="F20" s="8">
        <v>18880.3</v>
      </c>
    </row>
    <row r="21" spans="1:6" x14ac:dyDescent="0.3">
      <c r="A21" s="9" t="s">
        <v>956</v>
      </c>
      <c r="B21" s="26">
        <v>43831</v>
      </c>
      <c r="C21" s="7" t="s">
        <v>963</v>
      </c>
      <c r="D21" s="7" t="s">
        <v>1159</v>
      </c>
      <c r="E21" s="7" t="s">
        <v>1153</v>
      </c>
      <c r="F21" s="8">
        <v>8520</v>
      </c>
    </row>
    <row r="22" spans="1:6" x14ac:dyDescent="0.3">
      <c r="A22" s="18" t="s">
        <v>977</v>
      </c>
      <c r="B22" s="25">
        <v>43831</v>
      </c>
      <c r="C22" s="19" t="s">
        <v>963</v>
      </c>
      <c r="D22" s="7" t="s">
        <v>1159</v>
      </c>
      <c r="E22" s="19" t="s">
        <v>1137</v>
      </c>
      <c r="F22" s="20">
        <v>31965</v>
      </c>
    </row>
    <row r="23" spans="1:6" x14ac:dyDescent="0.3">
      <c r="A23" s="9" t="s">
        <v>979</v>
      </c>
      <c r="B23" s="26">
        <v>43831</v>
      </c>
      <c r="C23" s="7" t="s">
        <v>963</v>
      </c>
      <c r="D23" s="7" t="s">
        <v>968</v>
      </c>
      <c r="E23" s="7" t="s">
        <v>1129</v>
      </c>
      <c r="F23" s="8">
        <v>12090</v>
      </c>
    </row>
    <row r="24" spans="1:6" x14ac:dyDescent="0.3">
      <c r="A24" s="9" t="s">
        <v>1093</v>
      </c>
      <c r="B24" s="26">
        <v>43831</v>
      </c>
      <c r="C24" s="7" t="s">
        <v>963</v>
      </c>
      <c r="D24" s="7" t="s">
        <v>968</v>
      </c>
      <c r="E24" s="7" t="s">
        <v>1129</v>
      </c>
      <c r="F24" s="8">
        <v>37790</v>
      </c>
    </row>
    <row r="25" spans="1:6" x14ac:dyDescent="0.3">
      <c r="A25" s="9" t="s">
        <v>980</v>
      </c>
      <c r="B25" s="26">
        <v>43831</v>
      </c>
      <c r="C25" s="7" t="s">
        <v>970</v>
      </c>
      <c r="D25" s="7" t="s">
        <v>1159</v>
      </c>
      <c r="E25" s="7" t="s">
        <v>1130</v>
      </c>
      <c r="F25" s="8">
        <v>68967.95</v>
      </c>
    </row>
    <row r="26" spans="1:6" x14ac:dyDescent="0.3">
      <c r="A26" s="9" t="s">
        <v>1095</v>
      </c>
      <c r="B26" s="26">
        <v>44093</v>
      </c>
      <c r="C26" s="7" t="s">
        <v>963</v>
      </c>
      <c r="D26" s="7" t="s">
        <v>968</v>
      </c>
      <c r="E26" s="7" t="s">
        <v>1131</v>
      </c>
      <c r="F26" s="8">
        <v>6840.55</v>
      </c>
    </row>
    <row r="27" spans="1:6" x14ac:dyDescent="0.3">
      <c r="A27" s="9" t="s">
        <v>409</v>
      </c>
      <c r="B27" s="26">
        <v>43831</v>
      </c>
      <c r="C27" s="7" t="s">
        <v>963</v>
      </c>
      <c r="D27" s="7" t="s">
        <v>969</v>
      </c>
      <c r="E27" s="7" t="s">
        <v>1132</v>
      </c>
      <c r="F27" s="8">
        <v>6681.7</v>
      </c>
    </row>
    <row r="28" spans="1:6" x14ac:dyDescent="0.3">
      <c r="A28" s="9" t="s">
        <v>983</v>
      </c>
      <c r="B28" s="26">
        <v>43831</v>
      </c>
      <c r="C28" s="7" t="s">
        <v>963</v>
      </c>
      <c r="D28" s="7" t="s">
        <v>969</v>
      </c>
      <c r="E28" s="7" t="s">
        <v>1133</v>
      </c>
      <c r="F28" s="8">
        <v>5790.12</v>
      </c>
    </row>
    <row r="29" spans="1:6" x14ac:dyDescent="0.3">
      <c r="A29" s="9" t="s">
        <v>984</v>
      </c>
      <c r="B29" s="26">
        <v>43831</v>
      </c>
      <c r="C29" s="7" t="s">
        <v>963</v>
      </c>
      <c r="D29" s="7" t="s">
        <v>968</v>
      </c>
      <c r="E29" s="7" t="s">
        <v>1134</v>
      </c>
      <c r="F29" s="8">
        <v>29205.95</v>
      </c>
    </row>
    <row r="30" spans="1:6" x14ac:dyDescent="0.3">
      <c r="A30" s="18" t="s">
        <v>989</v>
      </c>
      <c r="B30" s="25">
        <v>43831</v>
      </c>
      <c r="C30" s="19" t="s">
        <v>963</v>
      </c>
      <c r="D30" s="19" t="s">
        <v>968</v>
      </c>
      <c r="E30" s="19" t="s">
        <v>1135</v>
      </c>
      <c r="F30" s="20">
        <v>14256.12</v>
      </c>
    </row>
    <row r="31" spans="1:6" x14ac:dyDescent="0.3">
      <c r="A31" s="18" t="s">
        <v>990</v>
      </c>
      <c r="B31" s="25">
        <v>43831</v>
      </c>
      <c r="C31" s="19" t="s">
        <v>963</v>
      </c>
      <c r="D31" s="19" t="s">
        <v>968</v>
      </c>
      <c r="E31" s="19" t="s">
        <v>1140</v>
      </c>
      <c r="F31" s="20">
        <v>35869.5</v>
      </c>
    </row>
    <row r="32" spans="1:6" x14ac:dyDescent="0.3">
      <c r="A32" s="9" t="s">
        <v>992</v>
      </c>
      <c r="B32" s="26">
        <v>43831</v>
      </c>
      <c r="C32" s="7" t="s">
        <v>963</v>
      </c>
      <c r="D32" s="7" t="s">
        <v>968</v>
      </c>
      <c r="E32" s="7" t="s">
        <v>1113</v>
      </c>
      <c r="F32" s="8">
        <v>55542.6</v>
      </c>
    </row>
    <row r="33" spans="1:6" x14ac:dyDescent="0.3">
      <c r="A33" s="9" t="s">
        <v>994</v>
      </c>
      <c r="B33" s="26">
        <v>43831</v>
      </c>
      <c r="C33" s="7" t="s">
        <v>970</v>
      </c>
      <c r="D33" s="7" t="s">
        <v>968</v>
      </c>
      <c r="E33" s="7" t="s">
        <v>1136</v>
      </c>
      <c r="F33" s="8">
        <v>8579.5499999999993</v>
      </c>
    </row>
    <row r="34" spans="1:6" x14ac:dyDescent="0.3">
      <c r="A34" s="18" t="s">
        <v>1104</v>
      </c>
      <c r="B34" s="25">
        <v>44018</v>
      </c>
      <c r="C34" s="19" t="s">
        <v>963</v>
      </c>
      <c r="D34" s="19" t="s">
        <v>968</v>
      </c>
      <c r="E34" s="19" t="s">
        <v>1141</v>
      </c>
      <c r="F34" s="20">
        <v>9463.9</v>
      </c>
    </row>
    <row r="35" spans="1:6" x14ac:dyDescent="0.3">
      <c r="A35" s="9" t="s">
        <v>996</v>
      </c>
      <c r="B35" s="26">
        <v>43831</v>
      </c>
      <c r="C35" s="7" t="s">
        <v>963</v>
      </c>
      <c r="D35" s="7" t="s">
        <v>968</v>
      </c>
      <c r="E35" s="7" t="s">
        <v>1142</v>
      </c>
      <c r="F35" s="8">
        <v>35862</v>
      </c>
    </row>
    <row r="36" spans="1:6" x14ac:dyDescent="0.3">
      <c r="A36" s="9" t="s">
        <v>996</v>
      </c>
      <c r="B36" s="26">
        <v>43831</v>
      </c>
      <c r="C36" s="21" t="s">
        <v>970</v>
      </c>
      <c r="D36" s="7" t="s">
        <v>968</v>
      </c>
      <c r="E36" s="7" t="s">
        <v>1139</v>
      </c>
      <c r="F36" s="8">
        <v>69389.649999999994</v>
      </c>
    </row>
    <row r="37" spans="1:6" x14ac:dyDescent="0.3">
      <c r="A37" s="18" t="s">
        <v>996</v>
      </c>
      <c r="B37" s="25">
        <v>43831</v>
      </c>
      <c r="C37" s="19" t="s">
        <v>963</v>
      </c>
      <c r="D37" s="7" t="s">
        <v>1159</v>
      </c>
      <c r="E37" s="19" t="s">
        <v>1143</v>
      </c>
      <c r="F37" s="20">
        <v>8484.65</v>
      </c>
    </row>
    <row r="38" spans="1:6" x14ac:dyDescent="0.3">
      <c r="A38" s="9" t="s">
        <v>1105</v>
      </c>
      <c r="B38" s="26">
        <v>43724</v>
      </c>
      <c r="C38" s="7" t="s">
        <v>963</v>
      </c>
      <c r="D38" s="7" t="s">
        <v>968</v>
      </c>
      <c r="E38" s="7" t="s">
        <v>1114</v>
      </c>
      <c r="F38" s="8">
        <v>23607.85</v>
      </c>
    </row>
    <row r="39" spans="1:6" x14ac:dyDescent="0.3">
      <c r="A39" s="9" t="s">
        <v>1096</v>
      </c>
      <c r="B39" s="26">
        <v>44039</v>
      </c>
      <c r="C39" s="7" t="s">
        <v>963</v>
      </c>
      <c r="D39" s="7" t="s">
        <v>968</v>
      </c>
      <c r="E39" s="7" t="s">
        <v>1115</v>
      </c>
      <c r="F39" s="8">
        <v>7171.38</v>
      </c>
    </row>
    <row r="40" spans="1:6" x14ac:dyDescent="0.3">
      <c r="A40" s="9" t="s">
        <v>1097</v>
      </c>
      <c r="B40" s="26">
        <v>43831</v>
      </c>
      <c r="C40" s="7" t="s">
        <v>963</v>
      </c>
      <c r="D40" s="7" t="s">
        <v>968</v>
      </c>
      <c r="E40" s="7" t="s">
        <v>1111</v>
      </c>
      <c r="F40" s="8">
        <v>25792.799999999999</v>
      </c>
    </row>
    <row r="41" spans="1:6" x14ac:dyDescent="0.3">
      <c r="A41" s="9" t="s">
        <v>1011</v>
      </c>
      <c r="B41" s="26">
        <v>43831</v>
      </c>
      <c r="C41" s="7" t="s">
        <v>963</v>
      </c>
      <c r="D41" s="7" t="s">
        <v>969</v>
      </c>
      <c r="E41" s="7" t="s">
        <v>1116</v>
      </c>
      <c r="F41" s="8">
        <v>7967.5</v>
      </c>
    </row>
    <row r="42" spans="1:6" x14ac:dyDescent="0.3">
      <c r="A42" s="9" t="s">
        <v>1004</v>
      </c>
      <c r="B42" s="26">
        <v>43831</v>
      </c>
      <c r="C42" s="7" t="s">
        <v>963</v>
      </c>
      <c r="D42" s="7" t="s">
        <v>968</v>
      </c>
      <c r="E42" s="7" t="s">
        <v>1138</v>
      </c>
      <c r="F42" s="8">
        <v>23814.75</v>
      </c>
    </row>
    <row r="43" spans="1:6" x14ac:dyDescent="0.3">
      <c r="A43" s="9" t="s">
        <v>1106</v>
      </c>
      <c r="B43" s="26">
        <v>44061</v>
      </c>
      <c r="C43" s="7" t="s">
        <v>963</v>
      </c>
      <c r="D43" s="7" t="s">
        <v>968</v>
      </c>
      <c r="E43" s="7" t="s">
        <v>1118</v>
      </c>
      <c r="F43" s="8">
        <v>6892.8</v>
      </c>
    </row>
    <row r="44" spans="1:6" x14ac:dyDescent="0.3">
      <c r="A44" s="9" t="s">
        <v>1108</v>
      </c>
      <c r="B44" s="26">
        <v>43831</v>
      </c>
      <c r="C44" s="7" t="s">
        <v>963</v>
      </c>
      <c r="D44" s="7" t="s">
        <v>968</v>
      </c>
      <c r="E44" s="7" t="s">
        <v>1119</v>
      </c>
      <c r="F44" s="8">
        <v>9622.5</v>
      </c>
    </row>
    <row r="45" spans="1:6" x14ac:dyDescent="0.3">
      <c r="A45" s="9" t="s">
        <v>1013</v>
      </c>
      <c r="B45" s="26">
        <v>43831</v>
      </c>
      <c r="C45" s="7" t="s">
        <v>963</v>
      </c>
      <c r="D45" s="7" t="s">
        <v>968</v>
      </c>
      <c r="E45" s="7" t="s">
        <v>1120</v>
      </c>
      <c r="F45" s="8">
        <v>13355.25</v>
      </c>
    </row>
    <row r="46" spans="1:6" x14ac:dyDescent="0.3">
      <c r="A46" s="9" t="s">
        <v>1107</v>
      </c>
      <c r="B46" s="26">
        <v>43831</v>
      </c>
      <c r="C46" s="7" t="s">
        <v>963</v>
      </c>
      <c r="D46" s="7" t="s">
        <v>969</v>
      </c>
      <c r="E46" s="7" t="s">
        <v>1121</v>
      </c>
      <c r="F46" s="8">
        <v>7181.15</v>
      </c>
    </row>
    <row r="47" spans="1:6" x14ac:dyDescent="0.3">
      <c r="A47" s="9" t="s">
        <v>1014</v>
      </c>
      <c r="B47" s="26">
        <v>43831</v>
      </c>
      <c r="C47" s="7" t="s">
        <v>963</v>
      </c>
      <c r="D47" s="7" t="s">
        <v>969</v>
      </c>
      <c r="E47" s="7" t="s">
        <v>1122</v>
      </c>
      <c r="F47" s="8">
        <v>13941.44</v>
      </c>
    </row>
    <row r="48" spans="1:6" x14ac:dyDescent="0.3">
      <c r="A48" s="18" t="s">
        <v>1017</v>
      </c>
      <c r="B48" s="25">
        <v>43831</v>
      </c>
      <c r="C48" s="19" t="s">
        <v>963</v>
      </c>
      <c r="D48" s="19" t="s">
        <v>968</v>
      </c>
      <c r="E48" s="19" t="s">
        <v>1145</v>
      </c>
      <c r="F48" s="20">
        <v>22500</v>
      </c>
    </row>
    <row r="49" spans="1:6" x14ac:dyDescent="0.3">
      <c r="A49" s="9" t="s">
        <v>1018</v>
      </c>
      <c r="B49" s="26">
        <v>43831</v>
      </c>
      <c r="C49" s="19" t="s">
        <v>963</v>
      </c>
      <c r="D49" s="7" t="s">
        <v>968</v>
      </c>
      <c r="E49" s="19" t="s">
        <v>1160</v>
      </c>
      <c r="F49" s="20">
        <v>26850.2</v>
      </c>
    </row>
    <row r="50" spans="1:6" x14ac:dyDescent="0.3">
      <c r="A50" s="9" t="s">
        <v>1018</v>
      </c>
      <c r="B50" s="26">
        <v>43831</v>
      </c>
      <c r="C50" s="19" t="s">
        <v>963</v>
      </c>
      <c r="D50" s="7" t="s">
        <v>968</v>
      </c>
      <c r="E50" s="19" t="s">
        <v>1161</v>
      </c>
      <c r="F50" s="20">
        <v>35000</v>
      </c>
    </row>
    <row r="51" spans="1:6" x14ac:dyDescent="0.3">
      <c r="A51" s="9" t="s">
        <v>1018</v>
      </c>
      <c r="B51" s="26">
        <v>43831</v>
      </c>
      <c r="C51" s="19" t="s">
        <v>963</v>
      </c>
      <c r="D51" s="7" t="s">
        <v>968</v>
      </c>
      <c r="E51" s="19" t="s">
        <v>1162</v>
      </c>
      <c r="F51" s="20">
        <v>29107.8</v>
      </c>
    </row>
    <row r="52" spans="1:6" x14ac:dyDescent="0.3">
      <c r="A52" s="9" t="s">
        <v>1018</v>
      </c>
      <c r="B52" s="26">
        <v>43831</v>
      </c>
      <c r="C52" s="19" t="s">
        <v>963</v>
      </c>
      <c r="D52" s="7" t="s">
        <v>968</v>
      </c>
      <c r="E52" s="19" t="s">
        <v>1163</v>
      </c>
      <c r="F52" s="20">
        <v>45234</v>
      </c>
    </row>
    <row r="53" spans="1:6" x14ac:dyDescent="0.3">
      <c r="A53" s="9" t="s">
        <v>1018</v>
      </c>
      <c r="B53" s="26">
        <v>43831</v>
      </c>
      <c r="C53" s="7" t="s">
        <v>963</v>
      </c>
      <c r="D53" s="7" t="s">
        <v>968</v>
      </c>
      <c r="E53" s="7" t="s">
        <v>1164</v>
      </c>
      <c r="F53" s="8">
        <v>30000</v>
      </c>
    </row>
    <row r="54" spans="1:6" x14ac:dyDescent="0.3">
      <c r="A54" s="18" t="s">
        <v>1020</v>
      </c>
      <c r="B54" s="26">
        <v>43831</v>
      </c>
      <c r="C54" s="19" t="s">
        <v>970</v>
      </c>
      <c r="D54" s="19" t="s">
        <v>968</v>
      </c>
      <c r="E54" s="19" t="s">
        <v>1154</v>
      </c>
      <c r="F54" s="20">
        <v>115118.1</v>
      </c>
    </row>
    <row r="55" spans="1:6" x14ac:dyDescent="0.3">
      <c r="A55" s="9" t="s">
        <v>1098</v>
      </c>
      <c r="B55" s="26">
        <v>43831</v>
      </c>
      <c r="C55" s="7" t="s">
        <v>963</v>
      </c>
      <c r="D55" s="7" t="s">
        <v>968</v>
      </c>
      <c r="E55" s="7" t="s">
        <v>1146</v>
      </c>
      <c r="F55" s="8">
        <v>6290.75</v>
      </c>
    </row>
    <row r="56" spans="1:6" x14ac:dyDescent="0.3">
      <c r="A56" s="9" t="s">
        <v>1021</v>
      </c>
      <c r="B56" s="26">
        <v>43831</v>
      </c>
      <c r="C56" s="7" t="s">
        <v>970</v>
      </c>
      <c r="D56" s="7" t="s">
        <v>1159</v>
      </c>
      <c r="E56" s="7" t="s">
        <v>1157</v>
      </c>
      <c r="F56" s="8">
        <v>32391.75</v>
      </c>
    </row>
    <row r="57" spans="1:6" x14ac:dyDescent="0.3">
      <c r="A57" s="18" t="s">
        <v>1022</v>
      </c>
      <c r="B57" s="25">
        <v>43831</v>
      </c>
      <c r="C57" s="19" t="s">
        <v>963</v>
      </c>
      <c r="D57" s="19" t="s">
        <v>968</v>
      </c>
      <c r="E57" s="19" t="s">
        <v>1147</v>
      </c>
      <c r="F57" s="20">
        <v>9800.7000000000007</v>
      </c>
    </row>
    <row r="58" spans="1:6" x14ac:dyDescent="0.3">
      <c r="A58" s="9" t="s">
        <v>1023</v>
      </c>
      <c r="B58" s="26">
        <v>43984</v>
      </c>
      <c r="C58" s="7" t="s">
        <v>963</v>
      </c>
      <c r="D58" s="7" t="s">
        <v>968</v>
      </c>
      <c r="E58" s="7" t="s">
        <v>1117</v>
      </c>
      <c r="F58" s="8">
        <v>24560</v>
      </c>
    </row>
    <row r="62" spans="1:6" x14ac:dyDescent="0.3">
      <c r="E62" s="22" t="s">
        <v>1166</v>
      </c>
    </row>
    <row r="63" spans="1:6" x14ac:dyDescent="0.3">
      <c r="E63" s="22" t="s">
        <v>1167</v>
      </c>
    </row>
    <row r="68" spans="5:5" x14ac:dyDescent="0.3">
      <c r="E68" s="3" t="s">
        <v>1168</v>
      </c>
    </row>
  </sheetData>
  <mergeCells count="1">
    <mergeCell ref="A1:F1"/>
  </mergeCells>
  <pageMargins left="0.25" right="0.25" top="0.75" bottom="0.75" header="0.3" footer="0.3"/>
  <pageSetup paperSize="9" scale="67" fitToHeight="0" orientation="landscape" r:id="rId1"/>
  <headerFooter>
    <oddHeader>&amp;R&amp;D</oddHeader>
    <oddFooter>&amp;L&amp;Z&amp;F&amp;R&amp;P/&amp;N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ELENCO_FATTURE_DEFINITIVE</vt:lpstr>
      <vt:lpstr>Foglio1</vt:lpstr>
      <vt:lpstr>2020</vt:lpstr>
      <vt:lpstr>Foglio1!Area_stampa</vt:lpstr>
      <vt:lpstr>'2020'!Titoli_stampa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Chiaverio</dc:creator>
  <cp:lastModifiedBy>Patrick Nora</cp:lastModifiedBy>
  <cp:lastPrinted>2021-08-26T13:58:43Z</cp:lastPrinted>
  <dcterms:created xsi:type="dcterms:W3CDTF">2020-03-10T16:47:30Z</dcterms:created>
  <dcterms:modified xsi:type="dcterms:W3CDTF">2021-08-26T14:03:46Z</dcterms:modified>
</cp:coreProperties>
</file>